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15480" windowHeight="11640"/>
  </bookViews>
  <sheets>
    <sheet name="Sheet1" sheetId="1" r:id="rId1"/>
  </sheets>
  <definedNames>
    <definedName name="_xlnm._FilterDatabase" localSheetId="0" hidden="1">Sheet1!$A$5:$L$300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/>
  <c r="J27"/>
  <c r="K27"/>
  <c r="L27"/>
  <c r="I6" l="1"/>
  <c r="J6"/>
  <c r="I7"/>
  <c r="J7"/>
  <c r="I8"/>
  <c r="J8"/>
  <c r="I9"/>
  <c r="J9"/>
  <c r="I10"/>
  <c r="J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8"/>
  <c r="J28"/>
  <c r="I232"/>
  <c r="J232"/>
  <c r="I233"/>
  <c r="J233"/>
  <c r="I234"/>
  <c r="J234"/>
  <c r="I235"/>
  <c r="J235"/>
  <c r="I236"/>
  <c r="J236"/>
  <c r="I237"/>
  <c r="J237"/>
  <c r="I238"/>
  <c r="J238"/>
  <c r="I239"/>
  <c r="J239"/>
  <c r="I240"/>
  <c r="J240"/>
  <c r="I241"/>
  <c r="J241"/>
  <c r="I242"/>
  <c r="J242"/>
  <c r="I243"/>
  <c r="J243"/>
  <c r="I244"/>
  <c r="J244"/>
  <c r="I245"/>
  <c r="J245"/>
  <c r="I246"/>
  <c r="J246"/>
  <c r="I247"/>
  <c r="J247"/>
  <c r="I248"/>
  <c r="J248"/>
  <c r="I249"/>
  <c r="J249"/>
  <c r="I250"/>
  <c r="J250"/>
  <c r="I251"/>
  <c r="J251"/>
  <c r="I252"/>
  <c r="J252"/>
  <c r="I253"/>
  <c r="J253"/>
  <c r="I254"/>
  <c r="J254"/>
  <c r="I255"/>
  <c r="J255"/>
  <c r="I256"/>
  <c r="J256"/>
  <c r="I257"/>
  <c r="J257"/>
  <c r="I258"/>
  <c r="J258"/>
  <c r="I259"/>
  <c r="J259"/>
  <c r="I260"/>
  <c r="J260"/>
  <c r="I261"/>
  <c r="J261"/>
  <c r="I262"/>
  <c r="J262"/>
  <c r="I263"/>
  <c r="J263"/>
  <c r="I264"/>
  <c r="J264"/>
  <c r="I265"/>
  <c r="J265"/>
  <c r="I266"/>
  <c r="J266"/>
  <c r="I267"/>
  <c r="J267"/>
  <c r="I268"/>
  <c r="J268"/>
  <c r="I269"/>
  <c r="J269"/>
  <c r="I270"/>
  <c r="J270"/>
  <c r="I271"/>
  <c r="J271"/>
  <c r="I272"/>
  <c r="J272"/>
  <c r="I273"/>
  <c r="J273"/>
  <c r="I274"/>
  <c r="J274"/>
  <c r="I275"/>
  <c r="J275"/>
  <c r="I276"/>
  <c r="J276"/>
  <c r="I277"/>
  <c r="J277"/>
  <c r="I278"/>
  <c r="J278"/>
  <c r="I279"/>
  <c r="J279"/>
  <c r="I280"/>
  <c r="J280"/>
  <c r="I281"/>
  <c r="J281"/>
  <c r="I282"/>
  <c r="J282"/>
  <c r="I283"/>
  <c r="J283"/>
  <c r="I284"/>
  <c r="J284"/>
  <c r="I285"/>
  <c r="J285"/>
  <c r="I286"/>
  <c r="J286"/>
  <c r="I287"/>
  <c r="J287"/>
  <c r="I288"/>
  <c r="J288"/>
  <c r="I289"/>
  <c r="J289"/>
  <c r="I290"/>
  <c r="J290"/>
  <c r="I291"/>
  <c r="J291"/>
  <c r="I292"/>
  <c r="J292"/>
  <c r="I293"/>
  <c r="J293"/>
  <c r="I294"/>
  <c r="J294"/>
  <c r="I295"/>
  <c r="J295"/>
  <c r="I296"/>
  <c r="J296"/>
  <c r="I297"/>
  <c r="J297"/>
  <c r="I298"/>
  <c r="J298"/>
  <c r="I299"/>
  <c r="J299"/>
  <c r="I29"/>
  <c r="J29"/>
  <c r="I30"/>
  <c r="J30"/>
  <c r="I31"/>
  <c r="J31"/>
  <c r="I32"/>
  <c r="J32"/>
  <c r="I33"/>
  <c r="J33"/>
  <c r="I34"/>
  <c r="J34"/>
  <c r="I35"/>
  <c r="J35"/>
  <c r="I36"/>
  <c r="J36"/>
  <c r="I37"/>
  <c r="J37"/>
  <c r="I38"/>
  <c r="J38"/>
  <c r="I39"/>
  <c r="J39"/>
  <c r="I40"/>
  <c r="J40"/>
  <c r="I41"/>
  <c r="J41"/>
  <c r="I42"/>
  <c r="J42"/>
  <c r="I43"/>
  <c r="J43"/>
  <c r="I44"/>
  <c r="J44"/>
  <c r="I45"/>
  <c r="J45"/>
  <c r="I46"/>
  <c r="J46"/>
  <c r="I47"/>
  <c r="J47"/>
  <c r="I48"/>
  <c r="J48"/>
  <c r="I49"/>
  <c r="J49"/>
  <c r="I50"/>
  <c r="J50"/>
  <c r="I51"/>
  <c r="J51"/>
  <c r="I52"/>
  <c r="J52"/>
  <c r="I53"/>
  <c r="J53"/>
  <c r="I54"/>
  <c r="J54"/>
  <c r="I55"/>
  <c r="J55"/>
  <c r="I56"/>
  <c r="J56"/>
  <c r="I57"/>
  <c r="J57"/>
  <c r="I58"/>
  <c r="J58"/>
  <c r="I59"/>
  <c r="J59"/>
  <c r="I60"/>
  <c r="J60"/>
  <c r="I61"/>
  <c r="J61"/>
  <c r="I62"/>
  <c r="J62"/>
  <c r="I63"/>
  <c r="J63"/>
  <c r="I64"/>
  <c r="J64"/>
  <c r="I65"/>
  <c r="J65"/>
  <c r="I66"/>
  <c r="J66"/>
  <c r="I67"/>
  <c r="J67"/>
  <c r="I68"/>
  <c r="J68"/>
  <c r="I69"/>
  <c r="J69"/>
  <c r="I70"/>
  <c r="J70"/>
  <c r="I71"/>
  <c r="J71"/>
  <c r="I72"/>
  <c r="J72"/>
  <c r="I73"/>
  <c r="J73"/>
  <c r="I74"/>
  <c r="J74"/>
  <c r="I75"/>
  <c r="J75"/>
  <c r="I76"/>
  <c r="J76"/>
  <c r="I77"/>
  <c r="J77"/>
  <c r="I78"/>
  <c r="J78"/>
  <c r="I79"/>
  <c r="J79"/>
  <c r="I80"/>
  <c r="J80"/>
  <c r="I81"/>
  <c r="J81"/>
  <c r="I82"/>
  <c r="J82"/>
  <c r="I83"/>
  <c r="J83"/>
  <c r="I84"/>
  <c r="J84"/>
  <c r="I85"/>
  <c r="J85"/>
  <c r="I86"/>
  <c r="J86"/>
  <c r="I87"/>
  <c r="J87"/>
  <c r="I88"/>
  <c r="J88"/>
  <c r="I89"/>
  <c r="J89"/>
  <c r="I90"/>
  <c r="J90"/>
  <c r="I91"/>
  <c r="J91"/>
  <c r="I92"/>
  <c r="J92"/>
  <c r="I93"/>
  <c r="J93"/>
  <c r="I94"/>
  <c r="J94"/>
  <c r="I95"/>
  <c r="J95"/>
  <c r="I96"/>
  <c r="J96"/>
  <c r="I97"/>
  <c r="J97"/>
  <c r="I98"/>
  <c r="J98"/>
  <c r="I99"/>
  <c r="J99"/>
  <c r="I100"/>
  <c r="J100"/>
  <c r="I101"/>
  <c r="J101"/>
  <c r="I102"/>
  <c r="J102"/>
  <c r="I103"/>
  <c r="J103"/>
  <c r="I104"/>
  <c r="J104"/>
  <c r="I105"/>
  <c r="J105"/>
  <c r="I106"/>
  <c r="J106"/>
  <c r="I107"/>
  <c r="J107"/>
  <c r="I108"/>
  <c r="J108"/>
  <c r="I109"/>
  <c r="J109"/>
  <c r="I110"/>
  <c r="J110"/>
  <c r="I111"/>
  <c r="J111"/>
  <c r="I112"/>
  <c r="J112"/>
  <c r="I113"/>
  <c r="J113"/>
  <c r="I114"/>
  <c r="J114"/>
  <c r="I115"/>
  <c r="J115"/>
  <c r="I116"/>
  <c r="J116"/>
  <c r="I117"/>
  <c r="J117"/>
  <c r="I118"/>
  <c r="J118"/>
  <c r="I119"/>
  <c r="J119"/>
  <c r="I120"/>
  <c r="J120"/>
  <c r="I121"/>
  <c r="J121"/>
  <c r="I122"/>
  <c r="J122"/>
  <c r="I123"/>
  <c r="J123"/>
  <c r="I124"/>
  <c r="J124"/>
  <c r="I125"/>
  <c r="J125"/>
  <c r="I126"/>
  <c r="J126"/>
  <c r="I127"/>
  <c r="J127"/>
  <c r="I128"/>
  <c r="J128"/>
  <c r="I129"/>
  <c r="J129"/>
  <c r="I130"/>
  <c r="J130"/>
  <c r="I131"/>
  <c r="J131"/>
  <c r="I132"/>
  <c r="J132"/>
  <c r="I133"/>
  <c r="J133"/>
  <c r="I134"/>
  <c r="J134"/>
  <c r="I135"/>
  <c r="J135"/>
  <c r="I136"/>
  <c r="J136"/>
  <c r="I137"/>
  <c r="J137"/>
  <c r="I138"/>
  <c r="J138"/>
  <c r="I139"/>
  <c r="J139"/>
  <c r="I140"/>
  <c r="J140"/>
  <c r="I141"/>
  <c r="J141"/>
  <c r="I142"/>
  <c r="J142"/>
  <c r="I143"/>
  <c r="J143"/>
  <c r="I144"/>
  <c r="J144"/>
  <c r="I145"/>
  <c r="J145"/>
  <c r="I146"/>
  <c r="J146"/>
  <c r="I147"/>
  <c r="J147"/>
  <c r="I148"/>
  <c r="J148"/>
  <c r="I149"/>
  <c r="J149"/>
  <c r="I150"/>
  <c r="J150"/>
  <c r="I151"/>
  <c r="J151"/>
  <c r="I152"/>
  <c r="J152"/>
  <c r="I153"/>
  <c r="J153"/>
  <c r="I154"/>
  <c r="J154"/>
  <c r="I155"/>
  <c r="J155"/>
  <c r="I156"/>
  <c r="J156"/>
  <c r="I157"/>
  <c r="J157"/>
  <c r="I158"/>
  <c r="J158"/>
  <c r="I159"/>
  <c r="J159"/>
  <c r="I160"/>
  <c r="J160"/>
  <c r="I161"/>
  <c r="J161"/>
  <c r="I162"/>
  <c r="J162"/>
  <c r="I163"/>
  <c r="J163"/>
  <c r="I164"/>
  <c r="J164"/>
  <c r="I165"/>
  <c r="J165"/>
  <c r="I166"/>
  <c r="J166"/>
  <c r="I167"/>
  <c r="J167"/>
  <c r="I168"/>
  <c r="J168"/>
  <c r="I169"/>
  <c r="J169"/>
  <c r="I170"/>
  <c r="J170"/>
  <c r="I171"/>
  <c r="J171"/>
  <c r="I172"/>
  <c r="J172"/>
  <c r="I173"/>
  <c r="J173"/>
  <c r="I174"/>
  <c r="J174"/>
  <c r="I175"/>
  <c r="J175"/>
  <c r="I176"/>
  <c r="J176"/>
  <c r="I177"/>
  <c r="J177"/>
  <c r="I178"/>
  <c r="J178"/>
  <c r="I179"/>
  <c r="J179"/>
  <c r="I180"/>
  <c r="J180"/>
  <c r="I181"/>
  <c r="J181"/>
  <c r="I182"/>
  <c r="J182"/>
  <c r="I183"/>
  <c r="J183"/>
  <c r="I184"/>
  <c r="J184"/>
  <c r="I185"/>
  <c r="J185"/>
  <c r="I186"/>
  <c r="J186"/>
  <c r="I187"/>
  <c r="J187"/>
  <c r="I188"/>
  <c r="J188"/>
  <c r="I189"/>
  <c r="J189"/>
  <c r="I190"/>
  <c r="J190"/>
  <c r="I191"/>
  <c r="J191"/>
  <c r="I192"/>
  <c r="J192"/>
  <c r="I193"/>
  <c r="J193"/>
  <c r="I194"/>
  <c r="J194"/>
  <c r="I195"/>
  <c r="J195"/>
  <c r="I196"/>
  <c r="J196"/>
  <c r="I197"/>
  <c r="J197"/>
  <c r="I198"/>
  <c r="J198"/>
  <c r="I199"/>
  <c r="J199"/>
  <c r="I200"/>
  <c r="J200"/>
  <c r="I201"/>
  <c r="J201"/>
  <c r="I202"/>
  <c r="J202"/>
  <c r="I203"/>
  <c r="J203"/>
  <c r="I204"/>
  <c r="J204"/>
  <c r="I205"/>
  <c r="J205"/>
  <c r="I206"/>
  <c r="J206"/>
  <c r="I207"/>
  <c r="J207"/>
  <c r="I208"/>
  <c r="J208"/>
  <c r="I209"/>
  <c r="J209"/>
  <c r="I210"/>
  <c r="J210"/>
  <c r="I211"/>
  <c r="J211"/>
  <c r="I212"/>
  <c r="J212"/>
  <c r="I213"/>
  <c r="J213"/>
  <c r="I214"/>
  <c r="J214"/>
  <c r="I215"/>
  <c r="J215"/>
  <c r="I216"/>
  <c r="J216"/>
  <c r="I217"/>
  <c r="J217"/>
  <c r="I218"/>
  <c r="J218"/>
  <c r="I219"/>
  <c r="J219"/>
  <c r="I220"/>
  <c r="J220"/>
  <c r="I221"/>
  <c r="J221"/>
  <c r="I222"/>
  <c r="J222"/>
  <c r="I223"/>
  <c r="J223"/>
  <c r="I224"/>
  <c r="J224"/>
  <c r="I225"/>
  <c r="J225"/>
  <c r="I226"/>
  <c r="J226"/>
  <c r="I227"/>
  <c r="J227"/>
  <c r="I228"/>
  <c r="J228"/>
  <c r="I229"/>
  <c r="J229"/>
  <c r="I230"/>
  <c r="J230"/>
  <c r="I231"/>
  <c r="J231"/>
  <c r="K6" l="1"/>
  <c r="L6"/>
  <c r="K7"/>
  <c r="L7"/>
  <c r="K8"/>
  <c r="L8"/>
  <c r="K9"/>
  <c r="L9"/>
  <c r="K10"/>
  <c r="L10"/>
  <c r="K11"/>
  <c r="L11"/>
  <c r="K12"/>
  <c r="L12"/>
  <c r="K13"/>
  <c r="L13"/>
  <c r="K14"/>
  <c r="L14"/>
  <c r="K15"/>
  <c r="L15"/>
  <c r="K16"/>
  <c r="L16"/>
  <c r="K17"/>
  <c r="L17"/>
  <c r="K18"/>
  <c r="L18"/>
  <c r="K19"/>
  <c r="L19"/>
  <c r="K20"/>
  <c r="L20"/>
  <c r="K21"/>
  <c r="L21"/>
  <c r="K22"/>
  <c r="L22"/>
  <c r="K23"/>
  <c r="L23"/>
  <c r="K24"/>
  <c r="L24"/>
  <c r="K25"/>
  <c r="L25"/>
  <c r="K26"/>
  <c r="L26"/>
  <c r="K28"/>
  <c r="L28"/>
  <c r="K232"/>
  <c r="L232"/>
  <c r="K233"/>
  <c r="L233"/>
  <c r="K234"/>
  <c r="L234"/>
  <c r="K235"/>
  <c r="L235"/>
  <c r="K236"/>
  <c r="L236"/>
  <c r="K237"/>
  <c r="L237"/>
  <c r="K238"/>
  <c r="L238"/>
  <c r="K239"/>
  <c r="L239"/>
  <c r="K240"/>
  <c r="L240"/>
  <c r="K241"/>
  <c r="L241"/>
  <c r="K242"/>
  <c r="L242"/>
  <c r="K243"/>
  <c r="L243"/>
  <c r="K244"/>
  <c r="L244"/>
  <c r="K245"/>
  <c r="L245"/>
  <c r="K246"/>
  <c r="L246"/>
  <c r="K247"/>
  <c r="L247"/>
  <c r="K248"/>
  <c r="L248"/>
  <c r="K249"/>
  <c r="L249"/>
  <c r="K250"/>
  <c r="L250"/>
  <c r="K251"/>
  <c r="L251"/>
  <c r="K252"/>
  <c r="L252"/>
  <c r="K253"/>
  <c r="L253"/>
  <c r="K254"/>
  <c r="L254"/>
  <c r="K255"/>
  <c r="L255"/>
  <c r="K256"/>
  <c r="L256"/>
  <c r="K257"/>
  <c r="L257"/>
  <c r="K258"/>
  <c r="L258"/>
  <c r="K259"/>
  <c r="L259"/>
  <c r="K260"/>
  <c r="L260"/>
  <c r="K261"/>
  <c r="L261"/>
  <c r="K262"/>
  <c r="L262"/>
  <c r="K263"/>
  <c r="L263"/>
  <c r="K264"/>
  <c r="L264"/>
  <c r="K265"/>
  <c r="L265"/>
  <c r="K266"/>
  <c r="L266"/>
  <c r="K267"/>
  <c r="L267"/>
  <c r="K268"/>
  <c r="L268"/>
  <c r="K269"/>
  <c r="L269"/>
  <c r="K270"/>
  <c r="L270"/>
  <c r="K271"/>
  <c r="L271"/>
  <c r="K272"/>
  <c r="L272"/>
  <c r="K273"/>
  <c r="L273"/>
  <c r="K274"/>
  <c r="L274"/>
  <c r="K275"/>
  <c r="L275"/>
  <c r="K276"/>
  <c r="L276"/>
  <c r="K277"/>
  <c r="L277"/>
  <c r="K278"/>
  <c r="L278"/>
  <c r="K279"/>
  <c r="L279"/>
  <c r="K280"/>
  <c r="L280"/>
  <c r="K281"/>
  <c r="L281"/>
  <c r="K282"/>
  <c r="L282"/>
  <c r="K283"/>
  <c r="L283"/>
  <c r="K284"/>
  <c r="L284"/>
  <c r="K285"/>
  <c r="L285"/>
  <c r="K286"/>
  <c r="L286"/>
  <c r="K287"/>
  <c r="L287"/>
  <c r="K288"/>
  <c r="L288"/>
  <c r="K289"/>
  <c r="L289"/>
  <c r="K290"/>
  <c r="L290"/>
  <c r="K291"/>
  <c r="L291"/>
  <c r="K292"/>
  <c r="L292"/>
  <c r="K293"/>
  <c r="L293"/>
  <c r="K294"/>
  <c r="L294"/>
  <c r="K295"/>
  <c r="L295"/>
  <c r="K296"/>
  <c r="L296"/>
  <c r="K297"/>
  <c r="L297"/>
  <c r="K298"/>
  <c r="L298"/>
  <c r="K299"/>
  <c r="L299"/>
  <c r="K29"/>
  <c r="L29"/>
  <c r="K30"/>
  <c r="L30"/>
  <c r="K31"/>
  <c r="L31"/>
  <c r="K32"/>
  <c r="L32"/>
  <c r="K33"/>
  <c r="L33"/>
  <c r="K34"/>
  <c r="L34"/>
  <c r="K35"/>
  <c r="L35"/>
  <c r="K36"/>
  <c r="L36"/>
  <c r="K37"/>
  <c r="L37"/>
  <c r="K38"/>
  <c r="L38"/>
  <c r="K39"/>
  <c r="L39"/>
  <c r="K40"/>
  <c r="L40"/>
  <c r="K41"/>
  <c r="L41"/>
  <c r="K42"/>
  <c r="L42"/>
  <c r="K43"/>
  <c r="L43"/>
  <c r="K44"/>
  <c r="L44"/>
  <c r="K45"/>
  <c r="L45"/>
  <c r="K46"/>
  <c r="L46"/>
  <c r="K47"/>
  <c r="L47"/>
  <c r="K48"/>
  <c r="L48"/>
  <c r="K49"/>
  <c r="L49"/>
  <c r="K50"/>
  <c r="L50"/>
  <c r="K51"/>
  <c r="L51"/>
  <c r="K52"/>
  <c r="L52"/>
  <c r="K53"/>
  <c r="L53"/>
  <c r="K54"/>
  <c r="L54"/>
  <c r="K55"/>
  <c r="L55"/>
  <c r="K56"/>
  <c r="L56"/>
  <c r="K57"/>
  <c r="L57"/>
  <c r="K58"/>
  <c r="L58"/>
  <c r="K59"/>
  <c r="L59"/>
  <c r="K60"/>
  <c r="L60"/>
  <c r="K61"/>
  <c r="L61"/>
  <c r="K62"/>
  <c r="L62"/>
  <c r="K63"/>
  <c r="L63"/>
  <c r="K64"/>
  <c r="L64"/>
  <c r="K65"/>
  <c r="L65"/>
  <c r="K66"/>
  <c r="L66"/>
  <c r="K67"/>
  <c r="L67"/>
  <c r="K68"/>
  <c r="L68"/>
  <c r="K69"/>
  <c r="L69"/>
  <c r="K70"/>
  <c r="L70"/>
  <c r="K71"/>
  <c r="L71"/>
  <c r="K72"/>
  <c r="L72"/>
  <c r="K73"/>
  <c r="L73"/>
  <c r="K74"/>
  <c r="L74"/>
  <c r="K75"/>
  <c r="L75"/>
  <c r="K76"/>
  <c r="L76"/>
  <c r="K77"/>
  <c r="L77"/>
  <c r="K78"/>
  <c r="L78"/>
  <c r="K79"/>
  <c r="L79"/>
  <c r="K80"/>
  <c r="L80"/>
  <c r="K81"/>
  <c r="L81"/>
  <c r="K82"/>
  <c r="L82"/>
  <c r="K83"/>
  <c r="L83"/>
  <c r="K84"/>
  <c r="L84"/>
  <c r="K85"/>
  <c r="L85"/>
  <c r="K86"/>
  <c r="L86"/>
  <c r="K87"/>
  <c r="L87"/>
  <c r="K88"/>
  <c r="L88"/>
  <c r="K89"/>
  <c r="L89"/>
  <c r="K90"/>
  <c r="L90"/>
  <c r="K91"/>
  <c r="L91"/>
  <c r="K92"/>
  <c r="L92"/>
  <c r="K93"/>
  <c r="L93"/>
  <c r="K94"/>
  <c r="L94"/>
  <c r="K95"/>
  <c r="L95"/>
  <c r="K96"/>
  <c r="L96"/>
  <c r="K97"/>
  <c r="L97"/>
  <c r="K98"/>
  <c r="L98"/>
  <c r="K99"/>
  <c r="L99"/>
  <c r="K100"/>
  <c r="L100"/>
  <c r="K101"/>
  <c r="L101"/>
  <c r="K102"/>
  <c r="L102"/>
  <c r="K103"/>
  <c r="L103"/>
  <c r="K104"/>
  <c r="L104"/>
  <c r="K105"/>
  <c r="L105"/>
  <c r="K106"/>
  <c r="L106"/>
  <c r="K107"/>
  <c r="L107"/>
  <c r="K108"/>
  <c r="L108"/>
  <c r="K109"/>
  <c r="L109"/>
  <c r="K110"/>
  <c r="L110"/>
  <c r="K111"/>
  <c r="L111"/>
  <c r="K112"/>
  <c r="L112"/>
  <c r="K113"/>
  <c r="L113"/>
  <c r="K114"/>
  <c r="L114"/>
  <c r="K115"/>
  <c r="L115"/>
  <c r="K116"/>
  <c r="L116"/>
  <c r="K117"/>
  <c r="L117"/>
  <c r="K118"/>
  <c r="L118"/>
  <c r="K119"/>
  <c r="L119"/>
  <c r="K120"/>
  <c r="L120"/>
  <c r="K121"/>
  <c r="L121"/>
  <c r="K122"/>
  <c r="L122"/>
  <c r="K123"/>
  <c r="L123"/>
  <c r="K124"/>
  <c r="L124"/>
  <c r="K125"/>
  <c r="L125"/>
  <c r="K126"/>
  <c r="L126"/>
  <c r="K127"/>
  <c r="L127"/>
  <c r="K128"/>
  <c r="L128"/>
  <c r="K129"/>
  <c r="L129"/>
  <c r="K130"/>
  <c r="L130"/>
  <c r="K131"/>
  <c r="L131"/>
  <c r="K132"/>
  <c r="L132"/>
  <c r="K133"/>
  <c r="L133"/>
  <c r="K134"/>
  <c r="L134"/>
  <c r="K135"/>
  <c r="L135"/>
  <c r="K136"/>
  <c r="L136"/>
  <c r="K137"/>
  <c r="L137"/>
  <c r="K138"/>
  <c r="L138"/>
  <c r="K139"/>
  <c r="L139"/>
  <c r="K140"/>
  <c r="L140"/>
  <c r="K141"/>
  <c r="L141"/>
  <c r="K142"/>
  <c r="L142"/>
  <c r="K143"/>
  <c r="L143"/>
  <c r="K144"/>
  <c r="L144"/>
  <c r="K145"/>
  <c r="L145"/>
  <c r="K146"/>
  <c r="L146"/>
  <c r="K147"/>
  <c r="L147"/>
  <c r="K148"/>
  <c r="L148"/>
  <c r="K149"/>
  <c r="L149"/>
  <c r="K150"/>
  <c r="L150"/>
  <c r="K151"/>
  <c r="L151"/>
  <c r="K152"/>
  <c r="L152"/>
  <c r="K153"/>
  <c r="L153"/>
  <c r="K154"/>
  <c r="L154"/>
  <c r="K155"/>
  <c r="L155"/>
  <c r="K156"/>
  <c r="L156"/>
  <c r="K157"/>
  <c r="L157"/>
  <c r="K158"/>
  <c r="L158"/>
  <c r="K159"/>
  <c r="L159"/>
  <c r="K160"/>
  <c r="L160"/>
  <c r="K161"/>
  <c r="L161"/>
  <c r="K162"/>
  <c r="L162"/>
  <c r="K163"/>
  <c r="L163"/>
  <c r="K164"/>
  <c r="L164"/>
  <c r="K165"/>
  <c r="L165"/>
  <c r="K166"/>
  <c r="L166"/>
  <c r="K167"/>
  <c r="L167"/>
  <c r="K168"/>
  <c r="L168"/>
  <c r="K169"/>
  <c r="L169"/>
  <c r="K170"/>
  <c r="L170"/>
  <c r="K171"/>
  <c r="L171"/>
  <c r="K172"/>
  <c r="L172"/>
  <c r="K173"/>
  <c r="L173"/>
  <c r="K174"/>
  <c r="L174"/>
  <c r="K175"/>
  <c r="L175"/>
  <c r="K176"/>
  <c r="L176"/>
  <c r="K177"/>
  <c r="L177"/>
  <c r="K178"/>
  <c r="L178"/>
  <c r="K179"/>
  <c r="L179"/>
  <c r="K180"/>
  <c r="L180"/>
  <c r="K181"/>
  <c r="L181"/>
  <c r="K182"/>
  <c r="L182"/>
  <c r="K183"/>
  <c r="L183"/>
  <c r="K184"/>
  <c r="L184"/>
  <c r="K185"/>
  <c r="L185"/>
  <c r="K186"/>
  <c r="L186"/>
  <c r="K187"/>
  <c r="L187"/>
  <c r="K188"/>
  <c r="L188"/>
  <c r="K189"/>
  <c r="L189"/>
  <c r="K190"/>
  <c r="L190"/>
  <c r="K191"/>
  <c r="L191"/>
  <c r="K192"/>
  <c r="L192"/>
  <c r="K193"/>
  <c r="L193"/>
  <c r="K194"/>
  <c r="L194"/>
  <c r="K195"/>
  <c r="L195"/>
  <c r="K196"/>
  <c r="L196"/>
  <c r="K197"/>
  <c r="L197"/>
  <c r="K198"/>
  <c r="L198"/>
  <c r="K199"/>
  <c r="L199"/>
  <c r="K200"/>
  <c r="L200"/>
  <c r="K201"/>
  <c r="L201"/>
  <c r="K202"/>
  <c r="L202"/>
  <c r="K203"/>
  <c r="L203"/>
  <c r="K204"/>
  <c r="L204"/>
  <c r="K205"/>
  <c r="L205"/>
  <c r="K206"/>
  <c r="L206"/>
  <c r="K207"/>
  <c r="L207"/>
  <c r="K208"/>
  <c r="L208"/>
  <c r="K209"/>
  <c r="L209"/>
  <c r="K210"/>
  <c r="L210"/>
  <c r="K211"/>
  <c r="L211"/>
  <c r="K212"/>
  <c r="L212"/>
  <c r="K213"/>
  <c r="L213"/>
  <c r="K214"/>
  <c r="L214"/>
  <c r="K215"/>
  <c r="L215"/>
  <c r="K216"/>
  <c r="L216"/>
  <c r="K217"/>
  <c r="L217"/>
  <c r="K218"/>
  <c r="L218"/>
  <c r="K219"/>
  <c r="L219"/>
  <c r="K220"/>
  <c r="L220"/>
  <c r="K221"/>
  <c r="L221"/>
  <c r="K222"/>
  <c r="L222"/>
  <c r="K223"/>
  <c r="L223"/>
  <c r="K224"/>
  <c r="L224"/>
  <c r="K225"/>
  <c r="L225"/>
  <c r="K226"/>
  <c r="L226"/>
  <c r="K227"/>
  <c r="L227"/>
  <c r="K228"/>
  <c r="L228"/>
  <c r="K229"/>
  <c r="L229"/>
  <c r="K230"/>
  <c r="L230"/>
  <c r="K231"/>
  <c r="L231"/>
</calcChain>
</file>

<file path=xl/sharedStrings.xml><?xml version="1.0" encoding="utf-8"?>
<sst xmlns="http://schemas.openxmlformats.org/spreadsheetml/2006/main" count="314" uniqueCount="287">
  <si>
    <t>Code</t>
  </si>
  <si>
    <t>DESCRIPTION</t>
  </si>
  <si>
    <t>India's exports to World</t>
  </si>
  <si>
    <t>LACs imports from India</t>
  </si>
  <si>
    <t>LACs imports from world</t>
  </si>
  <si>
    <t>India's Share in LACs imports from world</t>
  </si>
  <si>
    <t>Value in 2016</t>
  </si>
  <si>
    <t>Value in 2017</t>
  </si>
  <si>
    <t>% in 2016</t>
  </si>
  <si>
    <t>% in 2017</t>
  </si>
  <si>
    <t>Salts, incl. table salt and denatured salt, and pure sodium chloride, whether or not in aqueous ...</t>
  </si>
  <si>
    <t>Silica sands and quartz sands, whether or not coloured</t>
  </si>
  <si>
    <t>Kaolin and other kaolinic clays, whether or not calcined</t>
  </si>
  <si>
    <t>Bentonite</t>
  </si>
  <si>
    <t>Clays (excluding fireclay, bentonite, kaolin and other kaolinic clays and expanded clay)</t>
  </si>
  <si>
    <t>Chalk</t>
  </si>
  <si>
    <t>Natural barium sulphate "barytes"</t>
  </si>
  <si>
    <t>Marble and travertine, merely cut, by sawing or otherwise, into blocks or slabs of a square ...</t>
  </si>
  <si>
    <t>Pebbles, gravel, broken or crushed stone, for concrete aggregates, for road metalling or for ...</t>
  </si>
  <si>
    <t>Marble granules, chippings and powder, whether or not heat-treated</t>
  </si>
  <si>
    <t>Granules, chippings and powder, whether or not heat-treated, of travertine, ecaussine, alabaster, ...</t>
  </si>
  <si>
    <t>Crude dolomite, not calcined or not sintered, incl. dolomite roughly trimmed or merely cut, ...</t>
  </si>
  <si>
    <t>Gypsum; anhydrite</t>
  </si>
  <si>
    <t>Cement clinkers</t>
  </si>
  <si>
    <t>White portland cement, whether or not artificially coloured</t>
  </si>
  <si>
    <t>Portland cement (excluding white, whether or not artificially coloured)</t>
  </si>
  <si>
    <t>Aluminous cement</t>
  </si>
  <si>
    <t>Cement, whether or not coloured (excluding portland cement and aluminous cement)</t>
  </si>
  <si>
    <t>Natural steatite and talc, crushed or powdered</t>
  </si>
  <si>
    <t>Arsenic sulfides, alunite, pozzuolana, earth colours and other mineral substances, n.e.s.</t>
  </si>
  <si>
    <t>Anthracite, whether or not pulverised, non-agglomerated</t>
  </si>
  <si>
    <t>Bituminous coal, whether or not pulverised, non-agglomerated</t>
  </si>
  <si>
    <t>Coal, whether or not pulverised, non-agglomerated (excluding anthracite and bituminous coal)</t>
  </si>
  <si>
    <t>Marble, travertine and alabaster articles thereof, simply cut or sawn, with a flat or even ...</t>
  </si>
  <si>
    <t>Granite and articles thereof, simply cut or sawn, with a flat or even surface (excluding with ...</t>
  </si>
  <si>
    <t>Marble, travertine and alabaster, in any form (excluding tiles, cubes and similar articles ...</t>
  </si>
  <si>
    <t>Granite, in any form, polished, decorated or otherwise worked (excluding tiles, cubes and similar ...</t>
  </si>
  <si>
    <t>Monumental or building stone, in any form, polished, decorated or otherwise worked (excluding ...</t>
  </si>
  <si>
    <t>Worked slate and articles of slate or of agglomerated slate (excluding slate granules, chippings ...</t>
  </si>
  <si>
    <t>Millstones, grindstones, grinding wheels and the like, without frameworks, for sharpening, ...</t>
  </si>
  <si>
    <t>Natural or artificial abrasive powder or grain, on a base of paper or paperboard only, whether ...</t>
  </si>
  <si>
    <t>Building blocks and bricks of cement, concrete or artificial stone, whether or not reinforced</t>
  </si>
  <si>
    <t>Tiles, flagstones, bricks and similar articles, of cement, concrete or artificial stone (excluding ...</t>
  </si>
  <si>
    <t>Prefabricated structural components for building or civil engineering of cement, concrete or ...</t>
  </si>
  <si>
    <t>Articles of cement, concrete or artificial stone, whether or not reinforced (excluding prefabricated ...</t>
  </si>
  <si>
    <t>Sheets, panels, paving, tiles and similar articles, of cellulose fibre-cement or the like, ...</t>
  </si>
  <si>
    <t>Friction material and articles thereof, e.g. sheets, rolls, strips, segments, discs, washers ...</t>
  </si>
  <si>
    <t>Refractory bricks, blocks, tiles and similar refractory ceramic constructional goods containing, ...</t>
  </si>
  <si>
    <t>Refractory bricks, blocks, tiles and similar refractory ceramic constructional goods (excluding ...</t>
  </si>
  <si>
    <t>Retorts, crucibles, mufflers, nozzles, plugs, supports, cupels, tubes, pipes, sheaths, rods ...</t>
  </si>
  <si>
    <t>Building bricks (excluding those of siliceous fossil meals or similar siliceous earths, and ...</t>
  </si>
  <si>
    <t>Unglazed ceramic flags and paving, hearth or wall tiles; unglazed ceramic mosaic cubes and ...</t>
  </si>
  <si>
    <t>Glazed ceramic tiles, mosaic cubes and similar articles, whether or not square or rectangular, ...</t>
  </si>
  <si>
    <t>Glazed ceramic flags and paving, hearth or wall tiles; glazed ceramic mosaic cubes and the ...</t>
  </si>
  <si>
    <t>Ceramic articles having a hardness equivalent to &gt;= 9 on the Mohs scale, for chemical or other ...</t>
  </si>
  <si>
    <t>Ceramic wares for chemical or other technical uses (excluding of porcelain or china, articles ...</t>
  </si>
  <si>
    <t>Ceramic sinks, washbasins, washbasin pedestals, baths, bidets, water closet pans, flushing ...</t>
  </si>
  <si>
    <t>Tableware and kitchenware, of porcelain or china (excluding ornamental articles, pots, jars, ...</t>
  </si>
  <si>
    <t>Tableware, kitchenware, other household articles and toilet articles, of ceramics other than ...</t>
  </si>
  <si>
    <t>Statuettes and other ornamental articles of porcelain or china, n.e.s.</t>
  </si>
  <si>
    <t>Statuettes and other ornamental ceramic articles, n.e.s. (excluding of porcelain or china)</t>
  </si>
  <si>
    <t>Ceramic articles, n.e.s. (excluding of porcelain or china)</t>
  </si>
  <si>
    <t>Cullet and other waste and scrap of glass; glass in the mass (excluding glass in the form of ...</t>
  </si>
  <si>
    <t>Cast glass and rolled glass, in non-wired sheets, not otherwise worked (excluding glass coloured ...</t>
  </si>
  <si>
    <t>Float glass and surface ground or polished glass, in sheets, having an absorbent, reflecting ...</t>
  </si>
  <si>
    <t>Float glass and surface ground glass, in sheets, coloured throughout the mass "body tinted", ...</t>
  </si>
  <si>
    <t>Float glass and surface ground and polished glass, in sheets, but not otherwise worked (excluding ...</t>
  </si>
  <si>
    <t>Toughened "tempered" safety glass, of size and shape suitable for incorporation in motor vehicles, ...</t>
  </si>
  <si>
    <t>Toughened "tempered" safety glass (excluding glass of size and shape suitable for incorporation ...</t>
  </si>
  <si>
    <t>Laminated safety glass, of size and shape suitable for incorporation in motor vehicles, aircraft, ...</t>
  </si>
  <si>
    <t>Laminated safety glass (excluding glass of size and shape suitable for incorporation in motor ...</t>
  </si>
  <si>
    <t>Multiple-walled insulating units of glass</t>
  </si>
  <si>
    <t>Rear-view mirrors, whether or not framed, for vehicles</t>
  </si>
  <si>
    <t>Glass mirrors, unframed (excluding rear-view mirrors for vehicles, optical mirrors, optically ...</t>
  </si>
  <si>
    <t>Glass mirrors, framed (excluding rear-view mirrors for vehicles, optical mirrors, optically ...</t>
  </si>
  <si>
    <t>Glass ampoules</t>
  </si>
  <si>
    <t>Stoppers, lids and other closures, of glass</t>
  </si>
  <si>
    <t>Carboys, bottles, flasks, jars, pots, phials and other containers, of glass, of a kind used ...</t>
  </si>
  <si>
    <t>Drinking glasses, stemware (excluding of glass ceramics or of lead crystal)</t>
  </si>
  <si>
    <t>Drinking glasses (excluding glasses of glass ceramics or of lead crystal and stemware)</t>
  </si>
  <si>
    <t>Glassware for table or kitchen purposes of glass having a linear coefficient of expansion &lt;= ...</t>
  </si>
  <si>
    <t>Glassware for table or kitchen purposes (excluding glass having a linear coefficient of expansion ...</t>
  </si>
  <si>
    <t>Glassware of a kind used for toilet, office, indoor decoration or similar purposes (excluding ...</t>
  </si>
  <si>
    <t>Glass cubes and other glass smallwares, whether or not on a backing, for mosaics or similar ...</t>
  </si>
  <si>
    <t>Paving blocks, slabs, bricks, squares, tiles and other articles of pressed or moulded glass, ...</t>
  </si>
  <si>
    <t>Laboratory, hygienic or pharmaceutical glassware, whether or not graduated or calibrated (excluding ...</t>
  </si>
  <si>
    <t>Glass beads, imitation pearls, imitation precious or semi-precious stones and similar glass ...</t>
  </si>
  <si>
    <t>Glass microspheres &lt;= 1 mm in diameter</t>
  </si>
  <si>
    <t>Glass fibre threads "chopped strands", cut into lengths &lt;= 50 mm</t>
  </si>
  <si>
    <t>Rovings of glass fibres</t>
  </si>
  <si>
    <t>Glass staple fibres, yarn of glass fibres and filaments (excluding yarn in chopped strands ...</t>
  </si>
  <si>
    <t>Mats of irregularly laminated glass fibres</t>
  </si>
  <si>
    <t>Webs, mattresses, boards and similar nonwoven products, of glass fibres (excluding mats and ...</t>
  </si>
  <si>
    <t>Woven fabrics of glass fibres made from rovings</t>
  </si>
  <si>
    <t>Woven fabrics, incl. narrow fabrics, of glass fibres, of a width of &gt; 30 cm (excluding plain ...</t>
  </si>
  <si>
    <t>Glass fibres, incl. glass wool, and articles thereof (excluding staple fibres, rovings, yarn, ...</t>
  </si>
  <si>
    <t>Articles of glass, n.e.s.</t>
  </si>
  <si>
    <t>Zinc oxide; zinc peroxide</t>
  </si>
  <si>
    <t>Aluminium oxide (excluding artificial corundum)</t>
  </si>
  <si>
    <t>Aluminium hydroxide</t>
  </si>
  <si>
    <t>Iron oxides and hydroxides</t>
  </si>
  <si>
    <t>Titanium oxides</t>
  </si>
  <si>
    <t>Animal or vegetable fertilisers, whether or not mixed together or chemically treated; fertilisers ...</t>
  </si>
  <si>
    <t>Urea, whether or not in aqueous solution (excluding that in pellet or similar forms, or in ...</t>
  </si>
  <si>
    <t>Ammonium sulphate (excluding that in pellet or similar forms, or in packages with a gross weight ...</t>
  </si>
  <si>
    <t>Double salts and mixtures of ammonium sulphate and ammonium nitrate (excluding goods of this ...</t>
  </si>
  <si>
    <t>Ammonium nitrate, whether or not in aqueous solution (excluding that in pellet or similar forms, ...</t>
  </si>
  <si>
    <t>Mixtures of ammonium nitrate with calcium carbonate or other inorganic non-fertilising substances ...</t>
  </si>
  <si>
    <t>Sodium nitrate (excluding that in pellet or similar forms, or in packages with a gross weight ...</t>
  </si>
  <si>
    <t>Double salts and mixtures of calcium nitrate and ammonium nitrate (excluding those in pellet ...</t>
  </si>
  <si>
    <t>Mixtures of urea and ammonium nitrate in aqueous or ammoniacal solution (excluding those in ...</t>
  </si>
  <si>
    <t>Mineral or chemical nitrogen fertilisers (excluding urea; ammonium sulphate; ammonium nitrate; ...</t>
  </si>
  <si>
    <t>Superphosphates (excluding those in tablets or similar forms, or in packages with a gross weight ...</t>
  </si>
  <si>
    <t>Mineral or chemical phosphatic fertilisers (excluding superphosphates, those in pellet or similar ...</t>
  </si>
  <si>
    <t>Potassium chloride for use as fertiliser (excluding that in tablets or similar forms, or in ...</t>
  </si>
  <si>
    <t>Potassium sulphate (excluding that in tablets or similar forms, or in packages with a gross ...</t>
  </si>
  <si>
    <t>Carnallite, sylvite and other crude natural potassium salts, potassium magnesium sulphate and ...</t>
  </si>
  <si>
    <t>Mineral or chemical fertilisers of animal or vegetable origin, in tablets or similar forms, ...</t>
  </si>
  <si>
    <t>Mineral or chemical fertilisers containing the three fertilising elements nitrogen, phosphorus ...</t>
  </si>
  <si>
    <t>Diammonium hydrogenorthophosphate "diammonium phosphate" (excluding that in tablets or similar ...</t>
  </si>
  <si>
    <t>Ammonium dihydrogenorthophosphate "monoammonium phosphate", whether or not mixed with diammonium ...</t>
  </si>
  <si>
    <t>Mineral or chemical fertilisers containing nitrates and phosphates (excluding ammonium dihydrogenorthophosphate ...</t>
  </si>
  <si>
    <t>Mineral or chemical fertilisers containing the two fertilising elements nitrogen (excluding ...</t>
  </si>
  <si>
    <t>Mineral or chemical fertilisers containing the two fertilising elements phosphorus and potassium ...</t>
  </si>
  <si>
    <t>Mineral or chemical fertilisers containing the two fertilising elements nitrogen and potassium ...</t>
  </si>
  <si>
    <t>Tanning extracts of vegetable origin (excluding quebracho extract and wattle extract); tannins ...</t>
  </si>
  <si>
    <t>Inorganic tanning substances; tanning preparations, whether or not containing natural tanning ...</t>
  </si>
  <si>
    <t>Colouring matter of vegetable or animal origin, incl. dye extracts (excluding animal black), ...</t>
  </si>
  <si>
    <t>Synthetic organic pigments; preparations based on synthetic organic pigments of a kind used ...</t>
  </si>
  <si>
    <t>Pigments and preparations based on titanium dioxide of a kind used for colouring any material ...</t>
  </si>
  <si>
    <t>Pigments and preparations of a kind used for colouring any material or used as ingredients ...</t>
  </si>
  <si>
    <t>Inorganic or mineral colouring matter, n.e.s.; preparations based on inorganic or mineral colouring ...</t>
  </si>
  <si>
    <t>Prepared pigments, prepared opacifiers, prepared colours and similar preparations of a kind ...</t>
  </si>
  <si>
    <t>Vitrifiable enamels and glazes, engobes "slips" and similar preparations of the kind used in ...</t>
  </si>
  <si>
    <t>Liquid lustres and similar preparations of the kind used in the ceramic, enamelling or glass ...</t>
  </si>
  <si>
    <t>Glass frit and other glass in the form of powder, granules or flakes</t>
  </si>
  <si>
    <t>Paints and varnishes, incl. enamels and lacquers, based on polyesters, dispersed or dissolved ...</t>
  </si>
  <si>
    <t>Paints and varnishes, incl. enamels and lacquers, based on acrylic or vinyl polymers, dispersed ...</t>
  </si>
  <si>
    <t>Paints and varnishes based, incl. enamels and lacquers, on synthetic polymers or chemically ...</t>
  </si>
  <si>
    <t>Paints and varnishes, incl. enamels and lacquers, based on synthetic or chemically modified ...</t>
  </si>
  <si>
    <t>Paints and varnishes, incl. enamels, lacquers and distempers (excluding those based on synthetic ...</t>
  </si>
  <si>
    <t>Prepared driers</t>
  </si>
  <si>
    <t>Stamping foils of a kind used in the printing of book bindings or hatband leather</t>
  </si>
  <si>
    <t>Pigments, incl. metallic powders and flakes, dispersed in non-aqueous media, in liquid or paste ...</t>
  </si>
  <si>
    <t>Sets of artists, students or signboard painters colours, modifying tints, amusement colours ...</t>
  </si>
  <si>
    <t>Glaziers putty, grafting putty, resin cements, caulking compounds and other mastics; painters ...</t>
  </si>
  <si>
    <t>Non-refractory surfacing preparations for facades, inside walls, floors, ceilings and the like</t>
  </si>
  <si>
    <t>Black printing ink, whether or not concentrated or solid</t>
  </si>
  <si>
    <t>Printing ink, whether or not concentrated or solid (excluding black ink)</t>
  </si>
  <si>
    <t>Polishes, creams and similar preparations, for footwear or leather, whether or not in the form ...</t>
  </si>
  <si>
    <t>Polishes and similar preparations for coachwork, whether or not in the form of paper, wadding, ...</t>
  </si>
  <si>
    <t>Scouring pastes and powders and other scouring preparations, whether or not in the form of ...</t>
  </si>
  <si>
    <t>Glass or metal polishes, whether or not in the form of paper, wadding, felt, nonwovens, cellular ...</t>
  </si>
  <si>
    <t>Gelatin, whether or not in square or rectangular sheets, whether or not surface-worked or coloured, ...</t>
  </si>
  <si>
    <t>Peptones and their derivatives; other albuminous substances and their derivatives, n.e.s.; ...</t>
  </si>
  <si>
    <t>Products suitable for use as glues or adhesives put up for retail sale as glues or adhesives, ...</t>
  </si>
  <si>
    <t>Enzymes and prepared enzymes, n.e.s. (excluding rennet and concentrates thereof)</t>
  </si>
  <si>
    <t>Prepared explosives (excluding propellent powders)</t>
  </si>
  <si>
    <t>Safety fuses; detonating fuses; percussion or detonating caps; igniters; electric detonators ...</t>
  </si>
  <si>
    <t>Fireworks</t>
  </si>
  <si>
    <t>Matches (excluding pyrotechnic articles of heading 3604)</t>
  </si>
  <si>
    <t>Preparation of chemicals for photographic uses, incl. unmixed products put up in measured portions ...</t>
  </si>
  <si>
    <t>Artificial graphite (excluding retort graphite, retort carbon and goods of artificial graphite, ...</t>
  </si>
  <si>
    <t>Carbonaceous pastes for electrodes and similar pastes for furnace linings</t>
  </si>
  <si>
    <t>Activated carbon (excluding medicaments or deodorant products for fridges, vehicles etc., put ...</t>
  </si>
  <si>
    <t>Activated kieselguhr and other activated natural mineral products; animal black, whether or ...</t>
  </si>
  <si>
    <t>Organic composite solvents and thinners, n.e.s.; prepared paint or varnish removers (excluding ...</t>
  </si>
  <si>
    <t>Refractory cements, mortars, concretes and similar compositions (excluding preparations based ...</t>
  </si>
  <si>
    <t>Acrylic polymers, in primary forms (excluding poly"methyl methacrylate")</t>
  </si>
  <si>
    <t>Epoxide resins, in primary forms</t>
  </si>
  <si>
    <t>Alkyd resins, in primary forms</t>
  </si>
  <si>
    <t>Unsaturated polyallyl esters and other polyesters, in primary forms (excluding polycarbonates, ...</t>
  </si>
  <si>
    <t>Urea resins and thiourea resins, in primary forms</t>
  </si>
  <si>
    <t>Melamine resins, in primary forms</t>
  </si>
  <si>
    <t>Phenolic resins, in primary forms</t>
  </si>
  <si>
    <t>Polyurethanes, in primary forms</t>
  </si>
  <si>
    <t>Natural polymers and modified natural polymers, e.g. hardened proteins, chemical derivatives ...</t>
  </si>
  <si>
    <t>Wood charcoal, incl. shell or nut charcoal, whether or not agglomerated (excluding bamboo charcoal, ...</t>
  </si>
  <si>
    <t>Coniferous wood sawn or chipped lengthwise, sliced or peeled, whether or not planed, sanded ...</t>
  </si>
  <si>
    <t>Virola, imbuia and balsa, sawn or chipped lengthwise, sliced or peeled, of a thickness of &gt; ...</t>
  </si>
  <si>
    <t>Tropical wood specified in Subheading Note 1 to this chapter, sawn or chipped lengthwise, sliced ...</t>
  </si>
  <si>
    <t>Oak "Quercus spp.", sawn or chipped lengthwise, sliced or peeled, whether or not planed, sanded ...</t>
  </si>
  <si>
    <t>Wood, sawn or chipped lengthwise, sliced or peeled, whether or not planed, sanded or end-jointed, ...</t>
  </si>
  <si>
    <t>Sheets for veneering, incl. those obtained by slicing laminated wood, for plywood or for other ...</t>
  </si>
  <si>
    <t>Coniferous wood, incl. strips and friezes for parquet flooring, not assembled, continuously ...</t>
  </si>
  <si>
    <t>Wood, incl. strips and friezes for parquet flooring, not assembled, continuously shaped "tongued, ...</t>
  </si>
  <si>
    <t>Particle board of wood, whether or not agglomerated with resins or other organic binding substances ...</t>
  </si>
  <si>
    <t>Oriented strand board "OSB", of wood</t>
  </si>
  <si>
    <t>Waferboard and similar board, of wood, whether or not agglomerated with resins or other organic ...</t>
  </si>
  <si>
    <t>Medium density fibreboard "MDF" of wood, of a thickness &lt;= 5 mm</t>
  </si>
  <si>
    <t>Medium density fibreboard "MDF" of wood, of a thickness &gt; 5 mm but &lt;= 9 mm</t>
  </si>
  <si>
    <t>Medium density fibreboard "MDF" of wood, of a thickness &gt; 9 mm</t>
  </si>
  <si>
    <t>Fibreboard of wood or other ligneous materials, whether or not agglomerated with resins or ...</t>
  </si>
  <si>
    <t>Plywood consisting solely of sheets of wood &lt;= 6 mm thick, with at least one outer ply of tropical ...</t>
  </si>
  <si>
    <t>Plywood consisting solely of sheets of wood &lt;= 6 mm thick, with at least one outer ply of non-coniferous ...</t>
  </si>
  <si>
    <t>Plywood consisting solely of sheets of wood &lt;= 6 mm thick (excluding of bamboo, plywood of ...</t>
  </si>
  <si>
    <t>Laminated wood without blockboard, laminboard or battenboard (excluding of bamboo, plywood ...</t>
  </si>
  <si>
    <t>Wooden frames for paintings, photographs, mirrors or similar objects</t>
  </si>
  <si>
    <t>Cases, boxes, crates, drums and similar packings, of wood; cable-drums of wood</t>
  </si>
  <si>
    <t>Pallets, box pallets and other load boards, of wood; pallet collars of wood (excluding containers ...</t>
  </si>
  <si>
    <t>Casks, barrels, vats, tubs and other coopers products parts thereof, of wood, incl. staves</t>
  </si>
  <si>
    <t>Tools, tool bodies, tool handles, broom or brush bodies and handles, of wood; boot or shoe ...</t>
  </si>
  <si>
    <t>Windows, French windows and their frames, of wood</t>
  </si>
  <si>
    <t>Doors and their frames and thresholds, of wood</t>
  </si>
  <si>
    <t>Wooden shuttering for concrete constructional work (excluding plywood boarding)</t>
  </si>
  <si>
    <t>Flooring panels, assembled, of wood (excluding multilayer panels and flooring panels for mosaic ...</t>
  </si>
  <si>
    <t>Statuettes and other ornaments, of wood (excluding wood marquetry and inlaid wood)</t>
  </si>
  <si>
    <t>Wood marquetry and inlaid wood; caskets and cases for jewellery or cutlery, and similar articles, ...</t>
  </si>
  <si>
    <t>Clothes hangers of wood</t>
  </si>
  <si>
    <t>Other articles of wood, n.e.s.</t>
  </si>
  <si>
    <t>Corks and stoppers of all types, of natural cork, incl. round-edged blanks</t>
  </si>
  <si>
    <t>Agglomerated cork, with or without a binding substance, and articles of agglomerated cork (excluding ...</t>
  </si>
  <si>
    <t>Recovered "waste and scrap" paper or paperboard of unbleached kraft paper, corrugated paper ...</t>
  </si>
  <si>
    <t>Recovered "waste and scrap" paper or paperboard made mainly of bleached chemical pulp, not ...</t>
  </si>
  <si>
    <t>Recovered "waste and scrap" paper or paperboard, incl. unsorted waste and scrap (excluding ...</t>
  </si>
  <si>
    <t>Uncoated paper and paperboard, of a kind used for writing, printing or other graphic purposes, ...</t>
  </si>
  <si>
    <t>Toilet or facial tissue stock, towel or napkin stock and similar paper for household or sanitary ...</t>
  </si>
  <si>
    <t>Unbleached kraftliner, uncoated, in rolls of a width &gt; 36 cm</t>
  </si>
  <si>
    <t>Kraftliner, uncoated, in rolls of a width &gt; 36 cm (excluding unbleached and goods of heading ...</t>
  </si>
  <si>
    <t>Unbleached sack kraft paper, uncoated, in rolls of a width &gt; 36 cm (excluding goods of heading ...</t>
  </si>
  <si>
    <t>Sack kraft paper, uncoated, in rolls of a width &gt; 36 cm (excluding unbleached, and goods of ...</t>
  </si>
  <si>
    <t>Unbleached kraft paper and paperboard, uncoated, in rolls of a width &gt; 36 cm or in square or ...</t>
  </si>
  <si>
    <t>Kraft paper and paperboard, uncoated, in rolls of a width &gt; 36 cm or in square or rectangular ...</t>
  </si>
  <si>
    <t>Semi-chemical fluting paper, uncoated, in rolls of a width &gt; 36 cm</t>
  </si>
  <si>
    <t>Fluting paper, uncoated, in rolls of a width &gt; 36 cm or in square or rectangular sheets with ...</t>
  </si>
  <si>
    <t>Testliner "recycled liner board", uncoated, in rolls of a width &gt; 36 cm or in square or rectangular ...</t>
  </si>
  <si>
    <t>Paper and paperboard, uncoated, in rolls of a width &gt; 36 cm or in square or rectangular sheets ...</t>
  </si>
  <si>
    <t>Greaseproof papers, in rolls of a width &gt; 36 cm or in square or rectangular sheets with one ...</t>
  </si>
  <si>
    <t>Glassine and other glazed transparent or translucent papers, in rolls of a width &gt; 36 cm or ...</t>
  </si>
  <si>
    <t>Composite paper and paperboard made by sticking flat layers of paper or paperboard together ...</t>
  </si>
  <si>
    <t>Corrugated paper and paperboard "with or without glued flat surface sheets", whether or not ...</t>
  </si>
  <si>
    <t>Kraft paper, creped or crinkled, whether or not embossed or perforated, in rolls of a width ...</t>
  </si>
  <si>
    <t>Paper and paperboard, creped, crinkled, embossed or perforated, in rolls of a width &gt; 36 cm ...</t>
  </si>
  <si>
    <t>Self-copy paper, whether or not printed, in rolls of a width &gt; 36 cm or in square or rectangular ...</t>
  </si>
  <si>
    <t>Transfer papers, incl. coated or impregnated paper for duplicator stencils or offset plates, ...</t>
  </si>
  <si>
    <t>Paper and paperboard used for writing, printing or other graphic purposes, not containing fibres ...</t>
  </si>
  <si>
    <t>Lightweight coated paper used for writing, printing or other graphic purposes, total weight ...</t>
  </si>
  <si>
    <t>Paper and paperboard used for writing, printing or other graphic purposes, of which &gt; 10% by ...</t>
  </si>
  <si>
    <t>Kraft paper and paperboard, bleached uniformly throughout the mass and containing &gt; 95% chemically ...</t>
  </si>
  <si>
    <t>Kraft paper and paperboard, coated on one or both sides with kaolin or other inorganic substances, ...</t>
  </si>
  <si>
    <t>Multi-ply paper and paperboard, coated on one or both sides with kaolin or other inorganic ...</t>
  </si>
  <si>
    <t>Paper and paperboard, coated on one or both sides with kaolin "China clay" or other inorganic ...</t>
  </si>
  <si>
    <t>Self-adhesive paper and paperboard, surface-coloured, surface-decorated or printed, in rolls ...</t>
  </si>
  <si>
    <t>Gummed or adhesive paper and paperboard, surface-coloured, surface-decorated or printed, in ...</t>
  </si>
  <si>
    <t>Paper and paperboard, surface-coloured, surface-decorated or printed, coated, impregnated or ...</t>
  </si>
  <si>
    <t>Paper and paperboard, coated, impregnated or covered with wax, paraffin wax, stearin, oil or ...</t>
  </si>
  <si>
    <t>Paper, paperboard, cellulose wadding and webs of soft cellulose, coated, impregnated, covered, ...</t>
  </si>
  <si>
    <t>Cigarette paper in the form of booklets or tubes</t>
  </si>
  <si>
    <t>Cigarette paper in rolls of a width of &lt;= 5 cm</t>
  </si>
  <si>
    <t>Cigarette paper, whether or not cut to size (excluding in the form of booklets or tubes, and ...</t>
  </si>
  <si>
    <t>Wallpaper and similar wallcoverings of paper, consisting of paper coated or covered, on the ...</t>
  </si>
  <si>
    <t>Self-copy paper, in rolls of a width of &lt;= 36 cm or in rectangular or square sheets with no ...</t>
  </si>
  <si>
    <t>Copying or transfer papers, in rolls of a width of &lt;= 36 cm or in rectangular or square sheets ...</t>
  </si>
  <si>
    <t>Toilet paper in rolls of a width of &lt;= 36 cm</t>
  </si>
  <si>
    <t>Handkerchiefs, cleansing or facial tissues and towels, of paper pulp, paper, cellulose wadding ...</t>
  </si>
  <si>
    <t>Tablecloths and serviettes of paper pulp, paper, cellulose wadding or webs of cellulose fibres</t>
  </si>
  <si>
    <t>Sanitary towels and tampons, napkins and napkin for babies and similar sanitary articles, of ...</t>
  </si>
  <si>
    <t>Paper, cellulose wadding or webs of cellulose fibres, of a kind used for household or sanitary ...</t>
  </si>
  <si>
    <t>Cartons, boxes and cases, of corrugated paper or paperboard</t>
  </si>
  <si>
    <t>Folding cartons, boxes and cases, of non-corrugated paper or paperboard</t>
  </si>
  <si>
    <t>Sacks and bags, of paper, paperboard, cellulose wadding or webs of cellulose fibres, having ...</t>
  </si>
  <si>
    <t>Sacks and bags, incl. cones, of paper, paperboard, cellulose wadding or webs of cellulose fibres ...</t>
  </si>
  <si>
    <t>Packing containers, incl. record sleeves, of paper, paperboard, cellulose wadding or webs of ...</t>
  </si>
  <si>
    <t>Registers, account books, notebooks, order books, receipt books, letter pads, memorandum pads, ...</t>
  </si>
  <si>
    <t>Exercise books of paper or paperboard</t>
  </si>
  <si>
    <t>Binders (other than book covers), folders and file covers, of paper or paperboard</t>
  </si>
  <si>
    <t>Blotting pads and similar articles of stationery, of paper and paperboard, and book covers ...</t>
  </si>
  <si>
    <t>Paper or paperboard labels of all kinds, printed</t>
  </si>
  <si>
    <t>Paper or paperboard labels of all kinds, non-printed</t>
  </si>
  <si>
    <t>Filter paper and paperboard, in strips or rolls of a width &lt;= 36 cm, in rectangular or square ...</t>
  </si>
  <si>
    <t>Trays, dishes, plates, cups and the like, of paper or paperboard (excluding of bamboo paper ...</t>
  </si>
  <si>
    <t>Moulded or pressed articles of paper pulp, n.e.s.</t>
  </si>
  <si>
    <t>Paper, paperboard, cellulose wadding and webs of cellulose fibres, in strips or rolls of a ...</t>
  </si>
  <si>
    <t>Printed books, brochures and similar printed matter, in single sheets, whether or not folded ...</t>
  </si>
  <si>
    <t>Dictionaries and encyclopaedias, and serial instalments thereof</t>
  </si>
  <si>
    <t>Printed books, brochures and similar printed matter (excluding those in single sheets; dictionaries, ...</t>
  </si>
  <si>
    <t>Newspapers, journals and periodicals, whether or not illustrated or containing advertising ...</t>
  </si>
  <si>
    <t>Childrens picture, drawing or colouring books</t>
  </si>
  <si>
    <t>Unused postage, revenue or similar stamps of current or new issue in the country in which they ...</t>
  </si>
  <si>
    <t>Transfers "decalcomanias" (excluding vitrifiable)</t>
  </si>
  <si>
    <t>Trade advertising material, commercial catalogues and the like</t>
  </si>
  <si>
    <t>Pictures, prints and photographs, n.e.s.</t>
  </si>
  <si>
    <t>Printed matter, n.e.s.</t>
  </si>
  <si>
    <t>(USD Million)</t>
  </si>
  <si>
    <t>Trade Potential</t>
  </si>
  <si>
    <t>(Source : Trade Map, ITC)</t>
  </si>
  <si>
    <t>CAPEXIL's Products Trade With Latin American Countries and Trade Potential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</si>
</sst>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1"/>
      <name val="Arial Unicode MS"/>
    </font>
    <font>
      <b/>
      <i/>
      <sz val="11"/>
      <name val="Arial Unicode MS"/>
    </font>
    <font>
      <b/>
      <sz val="10"/>
      <name val="Arial Unicode MS"/>
    </font>
    <font>
      <b/>
      <i/>
      <sz val="10"/>
      <name val="Arial Unicode MS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2B54"/>
      </top>
      <bottom style="thin">
        <color rgb="FF000000"/>
      </bottom>
      <diagonal/>
    </border>
    <border>
      <left/>
      <right style="thin">
        <color rgb="FF000000"/>
      </right>
      <top style="thin">
        <color rgb="FF002B54"/>
      </top>
      <bottom style="thin">
        <color rgb="FF000000"/>
      </bottom>
      <diagonal/>
    </border>
    <border>
      <left/>
      <right style="thin">
        <color rgb="FF002B54"/>
      </right>
      <top style="thin">
        <color rgb="FF002B54"/>
      </top>
      <bottom style="thin">
        <color rgb="FF000000"/>
      </bottom>
      <diagonal/>
    </border>
    <border>
      <left/>
      <right/>
      <top style="thin">
        <color rgb="FF002B5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2B5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2B54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top"/>
    </xf>
    <xf numFmtId="164" fontId="7" fillId="0" borderId="2" xfId="0" applyNumberFormat="1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164" fontId="7" fillId="0" borderId="2" xfId="0" applyNumberFormat="1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2" fontId="6" fillId="0" borderId="2" xfId="0" applyNumberFormat="1" applyFont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0"/>
  <sheetViews>
    <sheetView tabSelected="1" workbookViewId="0">
      <selection activeCell="A2" sqref="A2"/>
    </sheetView>
  </sheetViews>
  <sheetFormatPr defaultRowHeight="15"/>
  <cols>
    <col min="1" max="1" width="12.85546875" style="16" customWidth="1"/>
    <col min="2" max="2" width="51.7109375" customWidth="1"/>
    <col min="3" max="8" width="9.28515625" bestFit="1" customWidth="1"/>
    <col min="9" max="9" width="9.5703125" bestFit="1" customWidth="1"/>
    <col min="10" max="10" width="9.28515625" bestFit="1" customWidth="1"/>
    <col min="11" max="12" width="9.5703125" bestFit="1" customWidth="1"/>
  </cols>
  <sheetData>
    <row r="1" spans="1:12" ht="20.25">
      <c r="A1" s="17" t="s">
        <v>286</v>
      </c>
      <c r="B1" s="17"/>
      <c r="C1" s="17"/>
      <c r="D1" s="17"/>
      <c r="E1" s="17"/>
      <c r="F1" s="17"/>
      <c r="G1" s="17"/>
      <c r="H1" s="17"/>
      <c r="I1" s="17"/>
      <c r="J1" s="17"/>
    </row>
    <row r="2" spans="1:12">
      <c r="A2" s="14"/>
      <c r="B2" s="1"/>
      <c r="C2" s="1"/>
      <c r="D2" s="1"/>
      <c r="E2" s="1"/>
      <c r="F2" s="1"/>
      <c r="G2" s="1"/>
      <c r="H2" s="1" t="s">
        <v>283</v>
      </c>
    </row>
    <row r="3" spans="1:12">
      <c r="A3" s="14"/>
      <c r="B3" s="3"/>
      <c r="C3" s="3"/>
      <c r="D3" s="3"/>
      <c r="E3" s="3"/>
      <c r="F3" s="3"/>
      <c r="G3" s="3"/>
      <c r="H3" s="3"/>
      <c r="I3" s="4"/>
      <c r="J3" s="4"/>
    </row>
    <row r="4" spans="1:12" ht="46.5" customHeight="1">
      <c r="A4" s="19" t="s">
        <v>0</v>
      </c>
      <c r="B4" s="21" t="s">
        <v>1</v>
      </c>
      <c r="C4" s="23" t="s">
        <v>2</v>
      </c>
      <c r="D4" s="23"/>
      <c r="E4" s="24" t="s">
        <v>3</v>
      </c>
      <c r="F4" s="25"/>
      <c r="G4" s="24" t="s">
        <v>4</v>
      </c>
      <c r="H4" s="26"/>
      <c r="I4" s="27" t="s">
        <v>5</v>
      </c>
      <c r="J4" s="28"/>
      <c r="K4" s="18" t="s">
        <v>284</v>
      </c>
      <c r="L4" s="18"/>
    </row>
    <row r="5" spans="1:12" ht="30">
      <c r="A5" s="20"/>
      <c r="B5" s="22"/>
      <c r="C5" s="5" t="s">
        <v>6</v>
      </c>
      <c r="D5" s="5" t="s">
        <v>7</v>
      </c>
      <c r="E5" s="6" t="s">
        <v>6</v>
      </c>
      <c r="F5" s="6" t="s">
        <v>7</v>
      </c>
      <c r="G5" s="6" t="s">
        <v>6</v>
      </c>
      <c r="H5" s="7" t="s">
        <v>7</v>
      </c>
      <c r="I5" s="8" t="s">
        <v>8</v>
      </c>
      <c r="J5" s="8" t="s">
        <v>9</v>
      </c>
      <c r="K5" s="11" t="s">
        <v>6</v>
      </c>
      <c r="L5" s="12" t="s">
        <v>7</v>
      </c>
    </row>
    <row r="6" spans="1:12" ht="30">
      <c r="A6" s="15">
        <v>250100</v>
      </c>
      <c r="B6" s="9" t="s">
        <v>10</v>
      </c>
      <c r="C6" s="10">
        <v>121.107</v>
      </c>
      <c r="D6" s="10">
        <v>174.34800000000001</v>
      </c>
      <c r="E6" s="10">
        <v>0.247</v>
      </c>
      <c r="F6" s="10">
        <v>0.309</v>
      </c>
      <c r="G6" s="10">
        <v>104.276</v>
      </c>
      <c r="H6" s="10">
        <v>124.7</v>
      </c>
      <c r="I6" s="13">
        <f t="shared" ref="I6:I69" si="0">E6*100/G6</f>
        <v>0.23687137979976217</v>
      </c>
      <c r="J6" s="13">
        <f t="shared" ref="J6:J69" si="1">F6*100/H6</f>
        <v>0.24779470729751402</v>
      </c>
      <c r="K6" s="2">
        <f t="shared" ref="K6:K69" si="2">MIN(G6,C6)-E6</f>
        <v>104.029</v>
      </c>
      <c r="L6" s="2">
        <f t="shared" ref="L6:L69" si="3">MIN(H6,D6)-F6</f>
        <v>124.39100000000001</v>
      </c>
    </row>
    <row r="7" spans="1:12" ht="15.75">
      <c r="A7" s="15">
        <v>250510</v>
      </c>
      <c r="B7" s="9" t="s">
        <v>11</v>
      </c>
      <c r="C7" s="10">
        <v>0.98099999999999998</v>
      </c>
      <c r="D7" s="10">
        <v>0.82799999999999996</v>
      </c>
      <c r="E7" s="10">
        <v>0</v>
      </c>
      <c r="F7" s="10">
        <v>4.4999999999999998E-2</v>
      </c>
      <c r="G7" s="10">
        <v>25.196000000000002</v>
      </c>
      <c r="H7" s="10">
        <v>29.013999999999999</v>
      </c>
      <c r="I7" s="13">
        <f t="shared" si="0"/>
        <v>0</v>
      </c>
      <c r="J7" s="13">
        <f t="shared" si="1"/>
        <v>0.15509753911904597</v>
      </c>
      <c r="K7" s="2">
        <f t="shared" si="2"/>
        <v>0.98099999999999998</v>
      </c>
      <c r="L7" s="2">
        <f t="shared" si="3"/>
        <v>0.78299999999999992</v>
      </c>
    </row>
    <row r="8" spans="1:12" ht="15.75">
      <c r="A8" s="15">
        <v>250700</v>
      </c>
      <c r="B8" s="9" t="s">
        <v>12</v>
      </c>
      <c r="C8" s="10">
        <v>17.356000000000002</v>
      </c>
      <c r="D8" s="10">
        <v>13.74</v>
      </c>
      <c r="E8" s="10">
        <v>8.5000000000000006E-2</v>
      </c>
      <c r="F8" s="10">
        <v>0.122</v>
      </c>
      <c r="G8" s="10">
        <v>49.006999999999998</v>
      </c>
      <c r="H8" s="10">
        <v>54.8</v>
      </c>
      <c r="I8" s="13">
        <f t="shared" si="0"/>
        <v>0.17344460995368011</v>
      </c>
      <c r="J8" s="13">
        <f t="shared" si="1"/>
        <v>0.22262773722627738</v>
      </c>
      <c r="K8" s="2">
        <f t="shared" si="2"/>
        <v>17.271000000000001</v>
      </c>
      <c r="L8" s="2">
        <f t="shared" si="3"/>
        <v>13.618</v>
      </c>
    </row>
    <row r="9" spans="1:12" ht="15.75">
      <c r="A9" s="15">
        <v>250810</v>
      </c>
      <c r="B9" s="9" t="s">
        <v>13</v>
      </c>
      <c r="C9" s="10">
        <v>75.819000000000003</v>
      </c>
      <c r="D9" s="10">
        <v>71.281999999999996</v>
      </c>
      <c r="E9" s="10">
        <v>1.119</v>
      </c>
      <c r="F9" s="10">
        <v>0.69799999999999995</v>
      </c>
      <c r="G9" s="10">
        <v>48.667000000000002</v>
      </c>
      <c r="H9" s="10">
        <v>50.402999999999999</v>
      </c>
      <c r="I9" s="13">
        <f t="shared" si="0"/>
        <v>2.2992993198676723</v>
      </c>
      <c r="J9" s="13">
        <f t="shared" si="1"/>
        <v>1.3848382040751543</v>
      </c>
      <c r="K9" s="2">
        <f t="shared" si="2"/>
        <v>47.548000000000002</v>
      </c>
      <c r="L9" s="2">
        <f t="shared" si="3"/>
        <v>49.704999999999998</v>
      </c>
    </row>
    <row r="10" spans="1:12" ht="30">
      <c r="A10" s="15">
        <v>250840</v>
      </c>
      <c r="B10" s="9" t="s">
        <v>14</v>
      </c>
      <c r="C10" s="10">
        <v>8.7650000000000006</v>
      </c>
      <c r="D10" s="10">
        <v>11.005000000000001</v>
      </c>
      <c r="E10" s="10">
        <v>1E-3</v>
      </c>
      <c r="F10" s="10">
        <v>7.0000000000000001E-3</v>
      </c>
      <c r="G10" s="10">
        <v>18.597999999999999</v>
      </c>
      <c r="H10" s="10">
        <v>18.959</v>
      </c>
      <c r="I10" s="13">
        <f t="shared" si="0"/>
        <v>5.3769222497042695E-3</v>
      </c>
      <c r="J10" s="13">
        <f t="shared" si="1"/>
        <v>3.6921778574819354E-2</v>
      </c>
      <c r="K10" s="2">
        <f t="shared" si="2"/>
        <v>8.7640000000000011</v>
      </c>
      <c r="L10" s="2">
        <f t="shared" si="3"/>
        <v>10.998000000000001</v>
      </c>
    </row>
    <row r="11" spans="1:12" ht="15.75">
      <c r="A11" s="15">
        <v>250900</v>
      </c>
      <c r="B11" s="9" t="s">
        <v>15</v>
      </c>
      <c r="C11" s="10">
        <v>8.5000000000000006E-2</v>
      </c>
      <c r="D11" s="10">
        <v>5.1999999999999998E-2</v>
      </c>
      <c r="E11" s="10">
        <v>0</v>
      </c>
      <c r="F11" s="10">
        <v>2E-3</v>
      </c>
      <c r="G11" s="10">
        <v>9.8190000000000008</v>
      </c>
      <c r="H11" s="10">
        <v>11.394</v>
      </c>
      <c r="I11" s="13">
        <f t="shared" si="0"/>
        <v>0</v>
      </c>
      <c r="J11" s="13">
        <f t="shared" si="1"/>
        <v>1.7553098121818503E-2</v>
      </c>
      <c r="K11" s="2">
        <f t="shared" si="2"/>
        <v>8.5000000000000006E-2</v>
      </c>
      <c r="L11" s="2">
        <f t="shared" si="3"/>
        <v>4.9999999999999996E-2</v>
      </c>
    </row>
    <row r="12" spans="1:12" ht="15.75">
      <c r="A12" s="15">
        <v>251110</v>
      </c>
      <c r="B12" s="9" t="s">
        <v>16</v>
      </c>
      <c r="C12" s="10">
        <v>122.056</v>
      </c>
      <c r="D12" s="10">
        <v>122.965</v>
      </c>
      <c r="E12" s="10">
        <v>9.7000000000000003E-2</v>
      </c>
      <c r="F12" s="10">
        <v>0.25700000000000001</v>
      </c>
      <c r="G12" s="10">
        <v>32.158000000000001</v>
      </c>
      <c r="H12" s="10">
        <v>44.280999999999999</v>
      </c>
      <c r="I12" s="13">
        <f t="shared" si="0"/>
        <v>0.3016356738603147</v>
      </c>
      <c r="J12" s="13">
        <f t="shared" si="1"/>
        <v>0.58038436349675937</v>
      </c>
      <c r="K12" s="2">
        <f t="shared" si="2"/>
        <v>32.061</v>
      </c>
      <c r="L12" s="2">
        <f t="shared" si="3"/>
        <v>44.024000000000001</v>
      </c>
    </row>
    <row r="13" spans="1:12" ht="30">
      <c r="A13" s="15">
        <v>251512</v>
      </c>
      <c r="B13" s="9" t="s">
        <v>17</v>
      </c>
      <c r="C13" s="10">
        <v>29.138000000000002</v>
      </c>
      <c r="D13" s="10">
        <v>34.295000000000002</v>
      </c>
      <c r="E13" s="10">
        <v>1.2E-2</v>
      </c>
      <c r="F13" s="10">
        <v>6.0000000000000001E-3</v>
      </c>
      <c r="G13" s="10">
        <v>12.673999999999999</v>
      </c>
      <c r="H13" s="10">
        <v>14.802</v>
      </c>
      <c r="I13" s="13">
        <f t="shared" si="0"/>
        <v>9.4682026195360577E-2</v>
      </c>
      <c r="J13" s="13">
        <f t="shared" si="1"/>
        <v>4.0535062829347386E-2</v>
      </c>
      <c r="K13" s="2">
        <f t="shared" si="2"/>
        <v>12.661999999999999</v>
      </c>
      <c r="L13" s="2">
        <f t="shared" si="3"/>
        <v>14.795999999999999</v>
      </c>
    </row>
    <row r="14" spans="1:12" ht="30">
      <c r="A14" s="15">
        <v>251710</v>
      </c>
      <c r="B14" s="9" t="s">
        <v>18</v>
      </c>
      <c r="C14" s="10">
        <v>37.000999999999998</v>
      </c>
      <c r="D14" s="10">
        <v>34.024000000000001</v>
      </c>
      <c r="E14" s="10">
        <v>0.02</v>
      </c>
      <c r="F14" s="10">
        <v>0</v>
      </c>
      <c r="G14" s="10">
        <v>18.68</v>
      </c>
      <c r="H14" s="10">
        <v>20.724</v>
      </c>
      <c r="I14" s="13">
        <f t="shared" si="0"/>
        <v>0.10706638115631692</v>
      </c>
      <c r="J14" s="13">
        <f t="shared" si="1"/>
        <v>0</v>
      </c>
      <c r="K14" s="2">
        <f t="shared" si="2"/>
        <v>18.66</v>
      </c>
      <c r="L14" s="2">
        <f t="shared" si="3"/>
        <v>20.724</v>
      </c>
    </row>
    <row r="15" spans="1:12" ht="30">
      <c r="A15" s="15">
        <v>251741</v>
      </c>
      <c r="B15" s="9" t="s">
        <v>19</v>
      </c>
      <c r="C15" s="10">
        <v>0.45700000000000002</v>
      </c>
      <c r="D15" s="10">
        <v>0.58699999999999997</v>
      </c>
      <c r="E15" s="10">
        <v>8.9999999999999993E-3</v>
      </c>
      <c r="F15" s="10">
        <v>0</v>
      </c>
      <c r="G15" s="10">
        <v>12.891</v>
      </c>
      <c r="H15" s="10">
        <v>11.3</v>
      </c>
      <c r="I15" s="13">
        <f t="shared" si="0"/>
        <v>6.9816150802885724E-2</v>
      </c>
      <c r="J15" s="13">
        <f t="shared" si="1"/>
        <v>0</v>
      </c>
      <c r="K15" s="2">
        <f t="shared" si="2"/>
        <v>0.44800000000000001</v>
      </c>
      <c r="L15" s="2">
        <f t="shared" si="3"/>
        <v>0.58699999999999997</v>
      </c>
    </row>
    <row r="16" spans="1:12" ht="30">
      <c r="A16" s="15">
        <v>251749</v>
      </c>
      <c r="B16" s="9" t="s">
        <v>20</v>
      </c>
      <c r="C16" s="10">
        <v>1.5760000000000001</v>
      </c>
      <c r="D16" s="10">
        <v>3.903</v>
      </c>
      <c r="E16" s="10">
        <v>0</v>
      </c>
      <c r="F16" s="10">
        <v>2.7E-2</v>
      </c>
      <c r="G16" s="10">
        <v>13.920999999999999</v>
      </c>
      <c r="H16" s="10">
        <v>10.215999999999999</v>
      </c>
      <c r="I16" s="13">
        <f t="shared" si="0"/>
        <v>0</v>
      </c>
      <c r="J16" s="13">
        <f t="shared" si="1"/>
        <v>0.26429130775254506</v>
      </c>
      <c r="K16" s="2">
        <f t="shared" si="2"/>
        <v>1.5760000000000001</v>
      </c>
      <c r="L16" s="2">
        <f t="shared" si="3"/>
        <v>3.8759999999999999</v>
      </c>
    </row>
    <row r="17" spans="1:12" ht="30">
      <c r="A17" s="15">
        <v>251810</v>
      </c>
      <c r="B17" s="9" t="s">
        <v>21</v>
      </c>
      <c r="C17" s="10">
        <v>2.8010000000000002</v>
      </c>
      <c r="D17" s="10">
        <v>4.5999999999999996</v>
      </c>
      <c r="E17" s="10">
        <v>0</v>
      </c>
      <c r="F17" s="10">
        <v>0</v>
      </c>
      <c r="G17" s="10">
        <v>23.202999999999999</v>
      </c>
      <c r="H17" s="10">
        <v>20.638999999999999</v>
      </c>
      <c r="I17" s="13">
        <f t="shared" si="0"/>
        <v>0</v>
      </c>
      <c r="J17" s="13">
        <f t="shared" si="1"/>
        <v>0</v>
      </c>
      <c r="K17" s="2">
        <f t="shared" si="2"/>
        <v>2.8010000000000002</v>
      </c>
      <c r="L17" s="2">
        <f t="shared" si="3"/>
        <v>4.5999999999999996</v>
      </c>
    </row>
    <row r="18" spans="1:12" ht="15.75">
      <c r="A18" s="15">
        <v>252010</v>
      </c>
      <c r="B18" s="9" t="s">
        <v>22</v>
      </c>
      <c r="C18" s="10">
        <v>2.617</v>
      </c>
      <c r="D18" s="10">
        <v>3.2770000000000001</v>
      </c>
      <c r="E18" s="10">
        <v>0</v>
      </c>
      <c r="F18" s="10">
        <v>0</v>
      </c>
      <c r="G18" s="10">
        <v>43.347000000000001</v>
      </c>
      <c r="H18" s="10">
        <v>41.356000000000002</v>
      </c>
      <c r="I18" s="13">
        <f t="shared" si="0"/>
        <v>0</v>
      </c>
      <c r="J18" s="13">
        <f t="shared" si="1"/>
        <v>0</v>
      </c>
      <c r="K18" s="2">
        <f t="shared" si="2"/>
        <v>2.617</v>
      </c>
      <c r="L18" s="2">
        <f t="shared" si="3"/>
        <v>3.2770000000000001</v>
      </c>
    </row>
    <row r="19" spans="1:12" ht="15.75">
      <c r="A19" s="15">
        <v>252310</v>
      </c>
      <c r="B19" s="9" t="s">
        <v>23</v>
      </c>
      <c r="C19" s="10">
        <v>125.813</v>
      </c>
      <c r="D19" s="10">
        <v>142.81200000000001</v>
      </c>
      <c r="E19" s="10">
        <v>0</v>
      </c>
      <c r="F19" s="10">
        <v>0</v>
      </c>
      <c r="G19" s="10">
        <v>294.875</v>
      </c>
      <c r="H19" s="10">
        <v>312.096</v>
      </c>
      <c r="I19" s="13">
        <f t="shared" si="0"/>
        <v>0</v>
      </c>
      <c r="J19" s="13">
        <f t="shared" si="1"/>
        <v>0</v>
      </c>
      <c r="K19" s="2">
        <f t="shared" si="2"/>
        <v>125.813</v>
      </c>
      <c r="L19" s="2">
        <f t="shared" si="3"/>
        <v>142.81200000000001</v>
      </c>
    </row>
    <row r="20" spans="1:12" ht="30">
      <c r="A20" s="15">
        <v>252321</v>
      </c>
      <c r="B20" s="9" t="s">
        <v>24</v>
      </c>
      <c r="C20" s="10">
        <v>3.657</v>
      </c>
      <c r="D20" s="10">
        <v>2.9489999999999998</v>
      </c>
      <c r="E20" s="10">
        <v>0</v>
      </c>
      <c r="F20" s="10">
        <v>1E-3</v>
      </c>
      <c r="G20" s="10">
        <v>51.673000000000002</v>
      </c>
      <c r="H20" s="10">
        <v>53.481999999999999</v>
      </c>
      <c r="I20" s="13">
        <f t="shared" si="0"/>
        <v>0</v>
      </c>
      <c r="J20" s="13">
        <f t="shared" si="1"/>
        <v>1.8697879660446507E-3</v>
      </c>
      <c r="K20" s="2">
        <f t="shared" si="2"/>
        <v>3.657</v>
      </c>
      <c r="L20" s="2">
        <f t="shared" si="3"/>
        <v>2.948</v>
      </c>
    </row>
    <row r="21" spans="1:12" ht="30">
      <c r="A21" s="15">
        <v>252329</v>
      </c>
      <c r="B21" s="9" t="s">
        <v>25</v>
      </c>
      <c r="C21" s="10">
        <v>136.87</v>
      </c>
      <c r="D21" s="10">
        <v>124.857</v>
      </c>
      <c r="E21" s="10">
        <v>0</v>
      </c>
      <c r="F21" s="10">
        <v>8.5000000000000006E-2</v>
      </c>
      <c r="G21" s="10">
        <v>496.34399999999999</v>
      </c>
      <c r="H21" s="10">
        <v>399.82299999999998</v>
      </c>
      <c r="I21" s="13">
        <f t="shared" si="0"/>
        <v>0</v>
      </c>
      <c r="J21" s="13">
        <f t="shared" si="1"/>
        <v>2.1259407287724821E-2</v>
      </c>
      <c r="K21" s="2">
        <f t="shared" si="2"/>
        <v>136.87</v>
      </c>
      <c r="L21" s="2">
        <f t="shared" si="3"/>
        <v>124.77200000000001</v>
      </c>
    </row>
    <row r="22" spans="1:12" ht="15.75">
      <c r="A22" s="15">
        <v>252330</v>
      </c>
      <c r="B22" s="9" t="s">
        <v>26</v>
      </c>
      <c r="C22" s="10">
        <v>0.48499999999999999</v>
      </c>
      <c r="D22" s="10">
        <v>0.48399999999999999</v>
      </c>
      <c r="E22" s="10">
        <v>3.5000000000000003E-2</v>
      </c>
      <c r="F22" s="10">
        <v>6.0000000000000001E-3</v>
      </c>
      <c r="G22" s="10">
        <v>10.819000000000001</v>
      </c>
      <c r="H22" s="10">
        <v>11.673999999999999</v>
      </c>
      <c r="I22" s="13">
        <f t="shared" si="0"/>
        <v>0.32350494500415938</v>
      </c>
      <c r="J22" s="13">
        <f t="shared" si="1"/>
        <v>5.139626520472846E-2</v>
      </c>
      <c r="K22" s="2">
        <f t="shared" si="2"/>
        <v>0.44999999999999996</v>
      </c>
      <c r="L22" s="2">
        <f t="shared" si="3"/>
        <v>0.47799999999999998</v>
      </c>
    </row>
    <row r="23" spans="1:12" ht="30">
      <c r="A23" s="15">
        <v>252390</v>
      </c>
      <c r="B23" s="9" t="s">
        <v>27</v>
      </c>
      <c r="C23" s="10">
        <v>0.221</v>
      </c>
      <c r="D23" s="10">
        <v>0.45800000000000002</v>
      </c>
      <c r="E23" s="10">
        <v>0</v>
      </c>
      <c r="F23" s="10">
        <v>0</v>
      </c>
      <c r="G23" s="10">
        <v>22.338999999999999</v>
      </c>
      <c r="H23" s="10">
        <v>20.213000000000001</v>
      </c>
      <c r="I23" s="13">
        <f t="shared" si="0"/>
        <v>0</v>
      </c>
      <c r="J23" s="13">
        <f t="shared" si="1"/>
        <v>0</v>
      </c>
      <c r="K23" s="2">
        <f t="shared" si="2"/>
        <v>0.221</v>
      </c>
      <c r="L23" s="2">
        <f t="shared" si="3"/>
        <v>0.45800000000000002</v>
      </c>
    </row>
    <row r="24" spans="1:12" ht="15.75">
      <c r="A24" s="15">
        <v>252620</v>
      </c>
      <c r="B24" s="9" t="s">
        <v>28</v>
      </c>
      <c r="C24" s="10">
        <v>36.048999999999999</v>
      </c>
      <c r="D24" s="10">
        <v>39.392000000000003</v>
      </c>
      <c r="E24" s="10">
        <v>0.19700000000000001</v>
      </c>
      <c r="F24" s="10">
        <v>0.49299999999999999</v>
      </c>
      <c r="G24" s="10">
        <v>26.087</v>
      </c>
      <c r="H24" s="10">
        <v>29.515000000000001</v>
      </c>
      <c r="I24" s="13">
        <f t="shared" si="0"/>
        <v>0.7551654080576532</v>
      </c>
      <c r="J24" s="13">
        <f t="shared" si="1"/>
        <v>1.6703371167203116</v>
      </c>
      <c r="K24" s="2">
        <f t="shared" si="2"/>
        <v>25.89</v>
      </c>
      <c r="L24" s="2">
        <f t="shared" si="3"/>
        <v>29.022000000000002</v>
      </c>
    </row>
    <row r="25" spans="1:12" ht="30">
      <c r="A25" s="15">
        <v>253090</v>
      </c>
      <c r="B25" s="9" t="s">
        <v>29</v>
      </c>
      <c r="C25" s="10">
        <v>8.8209999999999997</v>
      </c>
      <c r="D25" s="10">
        <v>9.327</v>
      </c>
      <c r="E25" s="10">
        <v>6.0000000000000001E-3</v>
      </c>
      <c r="F25" s="10">
        <v>4.2000000000000003E-2</v>
      </c>
      <c r="G25" s="10">
        <v>31.422999999999998</v>
      </c>
      <c r="H25" s="10">
        <v>35.966999999999999</v>
      </c>
      <c r="I25" s="13">
        <f t="shared" si="0"/>
        <v>1.9094293988479775E-2</v>
      </c>
      <c r="J25" s="13">
        <f t="shared" si="1"/>
        <v>0.11677370923346402</v>
      </c>
      <c r="K25" s="2">
        <f t="shared" si="2"/>
        <v>8.8149999999999995</v>
      </c>
      <c r="L25" s="2">
        <f t="shared" si="3"/>
        <v>9.2850000000000001</v>
      </c>
    </row>
    <row r="26" spans="1:12" ht="30">
      <c r="A26" s="15">
        <v>270111</v>
      </c>
      <c r="B26" s="9" t="s">
        <v>30</v>
      </c>
      <c r="C26" s="10">
        <v>0.55100000000000005</v>
      </c>
      <c r="D26" s="10">
        <v>1.0089999999999999</v>
      </c>
      <c r="E26" s="10">
        <v>0</v>
      </c>
      <c r="F26" s="10">
        <v>0</v>
      </c>
      <c r="G26" s="10">
        <v>95.379000000000005</v>
      </c>
      <c r="H26" s="10">
        <v>164.624</v>
      </c>
      <c r="I26" s="13">
        <f t="shared" si="0"/>
        <v>0</v>
      </c>
      <c r="J26" s="13">
        <f t="shared" si="1"/>
        <v>0</v>
      </c>
      <c r="K26" s="2">
        <f t="shared" si="2"/>
        <v>0.55100000000000005</v>
      </c>
      <c r="L26" s="2">
        <f t="shared" si="3"/>
        <v>1.0089999999999999</v>
      </c>
    </row>
    <row r="27" spans="1:12" ht="30">
      <c r="A27" s="15">
        <v>270112</v>
      </c>
      <c r="B27" s="9" t="s">
        <v>31</v>
      </c>
      <c r="C27" s="10">
        <v>3.0000000000000001E-3</v>
      </c>
      <c r="D27" s="10">
        <v>0</v>
      </c>
      <c r="E27" s="10">
        <v>0</v>
      </c>
      <c r="F27" s="10">
        <v>0</v>
      </c>
      <c r="G27" s="10">
        <v>2635.2350000000001</v>
      </c>
      <c r="H27" s="10">
        <v>4451.9290000000001</v>
      </c>
      <c r="I27" s="13">
        <f t="shared" si="0"/>
        <v>0</v>
      </c>
      <c r="J27" s="13">
        <f t="shared" si="1"/>
        <v>0</v>
      </c>
      <c r="K27" s="2">
        <f t="shared" si="2"/>
        <v>3.0000000000000001E-3</v>
      </c>
      <c r="L27" s="2">
        <f t="shared" si="3"/>
        <v>0</v>
      </c>
    </row>
    <row r="28" spans="1:12" ht="30">
      <c r="A28" s="15">
        <v>270119</v>
      </c>
      <c r="B28" s="9" t="s">
        <v>32</v>
      </c>
      <c r="C28" s="10">
        <v>45.183999999999997</v>
      </c>
      <c r="D28" s="10">
        <v>85.253</v>
      </c>
      <c r="E28" s="10">
        <v>0</v>
      </c>
      <c r="F28" s="10">
        <v>0</v>
      </c>
      <c r="G28" s="10">
        <v>227.96700000000001</v>
      </c>
      <c r="H28" s="10">
        <v>450.60899999999998</v>
      </c>
      <c r="I28" s="13">
        <f t="shared" si="0"/>
        <v>0</v>
      </c>
      <c r="J28" s="13">
        <f t="shared" si="1"/>
        <v>0</v>
      </c>
      <c r="K28" s="2">
        <f t="shared" si="2"/>
        <v>45.183999999999997</v>
      </c>
      <c r="L28" s="2">
        <f t="shared" si="3"/>
        <v>85.253</v>
      </c>
    </row>
    <row r="29" spans="1:12" ht="15.75">
      <c r="A29" s="15">
        <v>281700</v>
      </c>
      <c r="B29" s="9" t="s">
        <v>97</v>
      </c>
      <c r="C29" s="10">
        <v>24.344000000000001</v>
      </c>
      <c r="D29" s="10">
        <v>37.192</v>
      </c>
      <c r="E29" s="10">
        <v>0.19500000000000001</v>
      </c>
      <c r="F29" s="10">
        <v>0.23100000000000001</v>
      </c>
      <c r="G29" s="10">
        <v>36.155000000000001</v>
      </c>
      <c r="H29" s="10">
        <v>56.956000000000003</v>
      </c>
      <c r="I29" s="13">
        <f t="shared" si="0"/>
        <v>0.53934448900567</v>
      </c>
      <c r="J29" s="13">
        <f t="shared" si="1"/>
        <v>0.40557623428611561</v>
      </c>
      <c r="K29" s="2">
        <f t="shared" si="2"/>
        <v>24.149000000000001</v>
      </c>
      <c r="L29" s="2">
        <f t="shared" si="3"/>
        <v>36.960999999999999</v>
      </c>
    </row>
    <row r="30" spans="1:12" ht="15.75">
      <c r="A30" s="15">
        <v>281820</v>
      </c>
      <c r="B30" s="9" t="s">
        <v>98</v>
      </c>
      <c r="C30" s="10">
        <v>389.63</v>
      </c>
      <c r="D30" s="10">
        <v>481.464</v>
      </c>
      <c r="E30" s="10">
        <v>9.2999999999999999E-2</v>
      </c>
      <c r="F30" s="10">
        <v>0.20200000000000001</v>
      </c>
      <c r="G30" s="10">
        <v>233.89699999999999</v>
      </c>
      <c r="H30" s="10">
        <v>278.02300000000002</v>
      </c>
      <c r="I30" s="13">
        <f t="shared" si="0"/>
        <v>3.9761091420582567E-2</v>
      </c>
      <c r="J30" s="13">
        <f t="shared" si="1"/>
        <v>7.2655859407315226E-2</v>
      </c>
      <c r="K30" s="2">
        <f t="shared" si="2"/>
        <v>233.804</v>
      </c>
      <c r="L30" s="2">
        <f t="shared" si="3"/>
        <v>277.82100000000003</v>
      </c>
    </row>
    <row r="31" spans="1:12" ht="15.75">
      <c r="A31" s="15">
        <v>281830</v>
      </c>
      <c r="B31" s="9" t="s">
        <v>99</v>
      </c>
      <c r="C31" s="10">
        <v>27.672999999999998</v>
      </c>
      <c r="D31" s="10">
        <v>30.709</v>
      </c>
      <c r="E31" s="10">
        <v>0.49399999999999999</v>
      </c>
      <c r="F31" s="10">
        <v>0.52400000000000002</v>
      </c>
      <c r="G31" s="10">
        <v>39.299999999999997</v>
      </c>
      <c r="H31" s="10">
        <v>38.225000000000001</v>
      </c>
      <c r="I31" s="13">
        <f t="shared" si="0"/>
        <v>1.2569974554707379</v>
      </c>
      <c r="J31" s="13">
        <f t="shared" si="1"/>
        <v>1.3708306082406803</v>
      </c>
      <c r="K31" s="2">
        <f t="shared" si="2"/>
        <v>27.178999999999998</v>
      </c>
      <c r="L31" s="2">
        <f t="shared" si="3"/>
        <v>30.184999999999999</v>
      </c>
    </row>
    <row r="32" spans="1:12" ht="15.75">
      <c r="A32" s="15">
        <v>282110</v>
      </c>
      <c r="B32" s="9" t="s">
        <v>100</v>
      </c>
      <c r="C32" s="10">
        <v>9.8190000000000008</v>
      </c>
      <c r="D32" s="10">
        <v>9.5350000000000001</v>
      </c>
      <c r="E32" s="10">
        <v>0.26</v>
      </c>
      <c r="F32" s="10">
        <v>0.44900000000000001</v>
      </c>
      <c r="G32" s="10">
        <v>38.646000000000001</v>
      </c>
      <c r="H32" s="10">
        <v>36.633000000000003</v>
      </c>
      <c r="I32" s="13">
        <f t="shared" si="0"/>
        <v>0.67277337887491584</v>
      </c>
      <c r="J32" s="13">
        <f t="shared" si="1"/>
        <v>1.2256708432287826</v>
      </c>
      <c r="K32" s="2">
        <f t="shared" si="2"/>
        <v>9.5590000000000011</v>
      </c>
      <c r="L32" s="2">
        <f t="shared" si="3"/>
        <v>9.0860000000000003</v>
      </c>
    </row>
    <row r="33" spans="1:12" ht="15.75">
      <c r="A33" s="15">
        <v>282300</v>
      </c>
      <c r="B33" s="9" t="s">
        <v>101</v>
      </c>
      <c r="C33" s="10">
        <v>32.896999999999998</v>
      </c>
      <c r="D33" s="10">
        <v>36.151000000000003</v>
      </c>
      <c r="E33" s="10">
        <v>0.13100000000000001</v>
      </c>
      <c r="F33" s="10">
        <v>0.39</v>
      </c>
      <c r="G33" s="10">
        <v>41.03</v>
      </c>
      <c r="H33" s="10">
        <v>47.78</v>
      </c>
      <c r="I33" s="13">
        <f t="shared" si="0"/>
        <v>0.31927857665123083</v>
      </c>
      <c r="J33" s="13">
        <f t="shared" si="1"/>
        <v>0.81624110506488068</v>
      </c>
      <c r="K33" s="2">
        <f t="shared" si="2"/>
        <v>32.765999999999998</v>
      </c>
      <c r="L33" s="2">
        <f t="shared" si="3"/>
        <v>35.761000000000003</v>
      </c>
    </row>
    <row r="34" spans="1:12" ht="30">
      <c r="A34" s="15">
        <v>310100</v>
      </c>
      <c r="B34" s="9" t="s">
        <v>102</v>
      </c>
      <c r="C34" s="10">
        <v>9.6419999999999995</v>
      </c>
      <c r="D34" s="10">
        <v>11.609</v>
      </c>
      <c r="E34" s="10">
        <v>0.29399999999999998</v>
      </c>
      <c r="F34" s="10">
        <v>0.59499999999999997</v>
      </c>
      <c r="G34" s="10">
        <v>49.668999999999997</v>
      </c>
      <c r="H34" s="10">
        <v>57.005000000000003</v>
      </c>
      <c r="I34" s="13">
        <f t="shared" si="0"/>
        <v>0.5919185004731321</v>
      </c>
      <c r="J34" s="13">
        <f t="shared" si="1"/>
        <v>1.0437680905183755</v>
      </c>
      <c r="K34" s="2">
        <f t="shared" si="2"/>
        <v>9.347999999999999</v>
      </c>
      <c r="L34" s="2">
        <f t="shared" si="3"/>
        <v>11.013999999999999</v>
      </c>
    </row>
    <row r="35" spans="1:12" ht="30">
      <c r="A35" s="15">
        <v>310210</v>
      </c>
      <c r="B35" s="9" t="s">
        <v>103</v>
      </c>
      <c r="C35" s="10">
        <v>0.29899999999999999</v>
      </c>
      <c r="D35" s="10">
        <v>18.523</v>
      </c>
      <c r="E35" s="10">
        <v>1.2E-2</v>
      </c>
      <c r="F35" s="10">
        <v>5.0000000000000001E-3</v>
      </c>
      <c r="G35" s="10">
        <v>1657.6030000000001</v>
      </c>
      <c r="H35" s="10">
        <v>2123.0650000000001</v>
      </c>
      <c r="I35" s="13">
        <f t="shared" si="0"/>
        <v>7.23936913724215E-4</v>
      </c>
      <c r="J35" s="13">
        <f t="shared" si="1"/>
        <v>2.355085689792823E-4</v>
      </c>
      <c r="K35" s="2">
        <f t="shared" si="2"/>
        <v>0.28699999999999998</v>
      </c>
      <c r="L35" s="2">
        <f t="shared" si="3"/>
        <v>18.518000000000001</v>
      </c>
    </row>
    <row r="36" spans="1:12" ht="30">
      <c r="A36" s="15">
        <v>310221</v>
      </c>
      <c r="B36" s="9" t="s">
        <v>104</v>
      </c>
      <c r="C36" s="10">
        <v>0.26400000000000001</v>
      </c>
      <c r="D36" s="10">
        <v>1.8680000000000001</v>
      </c>
      <c r="E36" s="10">
        <v>0</v>
      </c>
      <c r="F36" s="10">
        <v>0</v>
      </c>
      <c r="G36" s="10">
        <v>502.68</v>
      </c>
      <c r="H36" s="10">
        <v>576.72900000000004</v>
      </c>
      <c r="I36" s="13">
        <f t="shared" si="0"/>
        <v>0</v>
      </c>
      <c r="J36" s="13">
        <f t="shared" si="1"/>
        <v>0</v>
      </c>
      <c r="K36" s="2">
        <f t="shared" si="2"/>
        <v>0.26400000000000001</v>
      </c>
      <c r="L36" s="2">
        <f t="shared" si="3"/>
        <v>1.8680000000000001</v>
      </c>
    </row>
    <row r="37" spans="1:12" ht="30">
      <c r="A37" s="15">
        <v>310229</v>
      </c>
      <c r="B37" s="9" t="s">
        <v>105</v>
      </c>
      <c r="C37" s="10">
        <v>1.4E-2</v>
      </c>
      <c r="D37" s="10">
        <v>0.29499999999999998</v>
      </c>
      <c r="E37" s="10">
        <v>3.0000000000000001E-3</v>
      </c>
      <c r="F37" s="10">
        <v>3.6999999999999998E-2</v>
      </c>
      <c r="G37" s="10">
        <v>8.7409999999999997</v>
      </c>
      <c r="H37" s="10">
        <v>12.161</v>
      </c>
      <c r="I37" s="13">
        <f t="shared" si="0"/>
        <v>3.4321015902070699E-2</v>
      </c>
      <c r="J37" s="13">
        <f t="shared" si="1"/>
        <v>0.30425129512375626</v>
      </c>
      <c r="K37" s="2">
        <f t="shared" si="2"/>
        <v>1.0999999999999999E-2</v>
      </c>
      <c r="L37" s="2">
        <f t="shared" si="3"/>
        <v>0.25800000000000001</v>
      </c>
    </row>
    <row r="38" spans="1:12" ht="30">
      <c r="A38" s="15">
        <v>310230</v>
      </c>
      <c r="B38" s="9" t="s">
        <v>106</v>
      </c>
      <c r="C38" s="10">
        <v>10.321</v>
      </c>
      <c r="D38" s="10">
        <v>7.3419999999999996</v>
      </c>
      <c r="E38" s="10">
        <v>0</v>
      </c>
      <c r="F38" s="10">
        <v>0</v>
      </c>
      <c r="G38" s="10">
        <v>509.786</v>
      </c>
      <c r="H38" s="10">
        <v>571.29100000000005</v>
      </c>
      <c r="I38" s="13">
        <f t="shared" si="0"/>
        <v>0</v>
      </c>
      <c r="J38" s="13">
        <f t="shared" si="1"/>
        <v>0</v>
      </c>
      <c r="K38" s="2">
        <f t="shared" si="2"/>
        <v>10.321</v>
      </c>
      <c r="L38" s="2">
        <f t="shared" si="3"/>
        <v>7.3419999999999996</v>
      </c>
    </row>
    <row r="39" spans="1:12" ht="30">
      <c r="A39" s="15">
        <v>310240</v>
      </c>
      <c r="B39" s="9" t="s">
        <v>107</v>
      </c>
      <c r="C39" s="10">
        <v>8.0000000000000002E-3</v>
      </c>
      <c r="D39" s="10">
        <v>0</v>
      </c>
      <c r="E39" s="10">
        <v>0</v>
      </c>
      <c r="F39" s="10">
        <v>0</v>
      </c>
      <c r="G39" s="10">
        <v>67.742000000000004</v>
      </c>
      <c r="H39" s="10">
        <v>80.542000000000002</v>
      </c>
      <c r="I39" s="13">
        <f t="shared" si="0"/>
        <v>0</v>
      </c>
      <c r="J39" s="13">
        <f t="shared" si="1"/>
        <v>0</v>
      </c>
      <c r="K39" s="2">
        <f t="shared" si="2"/>
        <v>8.0000000000000002E-3</v>
      </c>
      <c r="L39" s="2">
        <f t="shared" si="3"/>
        <v>0</v>
      </c>
    </row>
    <row r="40" spans="1:12" ht="30">
      <c r="A40" s="15">
        <v>310250</v>
      </c>
      <c r="B40" s="9" t="s">
        <v>108</v>
      </c>
      <c r="C40" s="10">
        <v>7.8E-2</v>
      </c>
      <c r="D40" s="10">
        <v>0.04</v>
      </c>
      <c r="E40" s="10">
        <v>3.5000000000000003E-2</v>
      </c>
      <c r="F40" s="10">
        <v>6.0000000000000001E-3</v>
      </c>
      <c r="G40" s="10">
        <v>20.05</v>
      </c>
      <c r="H40" s="10">
        <v>12.037000000000001</v>
      </c>
      <c r="I40" s="13">
        <f t="shared" si="0"/>
        <v>0.1745635910224439</v>
      </c>
      <c r="J40" s="13">
        <f t="shared" si="1"/>
        <v>4.9846307219406825E-2</v>
      </c>
      <c r="K40" s="2">
        <f t="shared" si="2"/>
        <v>4.2999999999999997E-2</v>
      </c>
      <c r="L40" s="2">
        <f t="shared" si="3"/>
        <v>3.4000000000000002E-2</v>
      </c>
    </row>
    <row r="41" spans="1:12" ht="30">
      <c r="A41" s="15">
        <v>310260</v>
      </c>
      <c r="B41" s="9" t="s">
        <v>109</v>
      </c>
      <c r="C41" s="10">
        <v>0</v>
      </c>
      <c r="D41" s="10">
        <v>7.0000000000000001E-3</v>
      </c>
      <c r="E41" s="10">
        <v>0</v>
      </c>
      <c r="F41" s="10">
        <v>0</v>
      </c>
      <c r="G41" s="10">
        <v>43.149000000000001</v>
      </c>
      <c r="H41" s="10">
        <v>52.835000000000001</v>
      </c>
      <c r="I41" s="13">
        <f t="shared" si="0"/>
        <v>0</v>
      </c>
      <c r="J41" s="13">
        <f t="shared" si="1"/>
        <v>0</v>
      </c>
      <c r="K41" s="2">
        <f t="shared" si="2"/>
        <v>0</v>
      </c>
      <c r="L41" s="2">
        <f t="shared" si="3"/>
        <v>7.0000000000000001E-3</v>
      </c>
    </row>
    <row r="42" spans="1:12" ht="30">
      <c r="A42" s="15">
        <v>310280</v>
      </c>
      <c r="B42" s="9" t="s">
        <v>110</v>
      </c>
      <c r="C42" s="10">
        <v>0</v>
      </c>
      <c r="D42" s="10">
        <v>0.81100000000000005</v>
      </c>
      <c r="E42" s="10">
        <v>0</v>
      </c>
      <c r="F42" s="10">
        <v>0</v>
      </c>
      <c r="G42" s="10">
        <v>86.432000000000002</v>
      </c>
      <c r="H42" s="10">
        <v>91.037999999999997</v>
      </c>
      <c r="I42" s="13">
        <f t="shared" si="0"/>
        <v>0</v>
      </c>
      <c r="J42" s="13">
        <f t="shared" si="1"/>
        <v>0</v>
      </c>
      <c r="K42" s="2">
        <f t="shared" si="2"/>
        <v>0</v>
      </c>
      <c r="L42" s="2">
        <f t="shared" si="3"/>
        <v>0.81100000000000005</v>
      </c>
    </row>
    <row r="43" spans="1:12" ht="30">
      <c r="A43" s="15">
        <v>310290</v>
      </c>
      <c r="B43" s="9" t="s">
        <v>111</v>
      </c>
      <c r="C43" s="10">
        <v>0.21</v>
      </c>
      <c r="D43" s="10">
        <v>0.14299999999999999</v>
      </c>
      <c r="E43" s="10">
        <v>4.5999999999999999E-2</v>
      </c>
      <c r="F43" s="10">
        <v>0</v>
      </c>
      <c r="G43" s="10">
        <v>136.27699999999999</v>
      </c>
      <c r="H43" s="10">
        <v>162.79599999999999</v>
      </c>
      <c r="I43" s="13">
        <f t="shared" si="0"/>
        <v>3.375477886950843E-2</v>
      </c>
      <c r="J43" s="13">
        <f t="shared" si="1"/>
        <v>0</v>
      </c>
      <c r="K43" s="2">
        <f t="shared" si="2"/>
        <v>0.16399999999999998</v>
      </c>
      <c r="L43" s="2">
        <f t="shared" si="3"/>
        <v>0.14299999999999999</v>
      </c>
    </row>
    <row r="44" spans="1:12" ht="30">
      <c r="A44" s="15">
        <v>310310</v>
      </c>
      <c r="B44" s="9" t="s">
        <v>112</v>
      </c>
      <c r="C44" s="10">
        <v>0.88300000000000001</v>
      </c>
      <c r="D44" s="10">
        <v>6.0000000000000001E-3</v>
      </c>
      <c r="E44" s="10">
        <v>0</v>
      </c>
      <c r="F44" s="10">
        <v>0</v>
      </c>
      <c r="G44" s="10">
        <v>465.94200000000001</v>
      </c>
      <c r="H44" s="10">
        <v>28.463000000000001</v>
      </c>
      <c r="I44" s="13">
        <f t="shared" si="0"/>
        <v>0</v>
      </c>
      <c r="J44" s="13">
        <f t="shared" si="1"/>
        <v>0</v>
      </c>
      <c r="K44" s="2">
        <f t="shared" si="2"/>
        <v>0.88300000000000001</v>
      </c>
      <c r="L44" s="2">
        <f t="shared" si="3"/>
        <v>6.0000000000000001E-3</v>
      </c>
    </row>
    <row r="45" spans="1:12" ht="30">
      <c r="A45" s="15">
        <v>310390</v>
      </c>
      <c r="B45" s="9" t="s">
        <v>113</v>
      </c>
      <c r="C45" s="10">
        <v>0.81699999999999995</v>
      </c>
      <c r="D45" s="10">
        <v>1.5009999999999999</v>
      </c>
      <c r="E45" s="10">
        <v>0</v>
      </c>
      <c r="F45" s="10">
        <v>0</v>
      </c>
      <c r="G45" s="10">
        <v>21.207999999999998</v>
      </c>
      <c r="H45" s="10">
        <v>18.93</v>
      </c>
      <c r="I45" s="13">
        <f t="shared" si="0"/>
        <v>0</v>
      </c>
      <c r="J45" s="13">
        <f t="shared" si="1"/>
        <v>0</v>
      </c>
      <c r="K45" s="2">
        <f t="shared" si="2"/>
        <v>0.81699999999999995</v>
      </c>
      <c r="L45" s="2">
        <f t="shared" si="3"/>
        <v>1.5009999999999999</v>
      </c>
    </row>
    <row r="46" spans="1:12" ht="30">
      <c r="A46" s="15">
        <v>310420</v>
      </c>
      <c r="B46" s="9" t="s">
        <v>114</v>
      </c>
      <c r="C46" s="10">
        <v>1.022</v>
      </c>
      <c r="D46" s="10">
        <v>1.2629999999999999</v>
      </c>
      <c r="E46" s="10">
        <v>6.9000000000000006E-2</v>
      </c>
      <c r="F46" s="10">
        <v>1E-3</v>
      </c>
      <c r="G46" s="10">
        <v>2389.86</v>
      </c>
      <c r="H46" s="10">
        <v>2850.5729999999999</v>
      </c>
      <c r="I46" s="13">
        <f t="shared" si="0"/>
        <v>2.8871984132961765E-3</v>
      </c>
      <c r="J46" s="13">
        <f t="shared" si="1"/>
        <v>3.5080666237980932E-5</v>
      </c>
      <c r="K46" s="2">
        <f t="shared" si="2"/>
        <v>0.95300000000000007</v>
      </c>
      <c r="L46" s="2">
        <f t="shared" si="3"/>
        <v>1.262</v>
      </c>
    </row>
    <row r="47" spans="1:12" ht="30">
      <c r="A47" s="15">
        <v>310430</v>
      </c>
      <c r="B47" s="9" t="s">
        <v>115</v>
      </c>
      <c r="C47" s="10">
        <v>14.06</v>
      </c>
      <c r="D47" s="10">
        <v>11.56</v>
      </c>
      <c r="E47" s="10">
        <v>2.544</v>
      </c>
      <c r="F47" s="10">
        <v>3.117</v>
      </c>
      <c r="G47" s="10">
        <v>96.46</v>
      </c>
      <c r="H47" s="10">
        <v>107.858</v>
      </c>
      <c r="I47" s="13">
        <f t="shared" si="0"/>
        <v>2.6373626373626378</v>
      </c>
      <c r="J47" s="13">
        <f t="shared" si="1"/>
        <v>2.8899108086558249</v>
      </c>
      <c r="K47" s="2">
        <f t="shared" si="2"/>
        <v>11.516</v>
      </c>
      <c r="L47" s="2">
        <f t="shared" si="3"/>
        <v>8.4430000000000014</v>
      </c>
    </row>
    <row r="48" spans="1:12" ht="30">
      <c r="A48" s="15">
        <v>310490</v>
      </c>
      <c r="B48" s="9" t="s">
        <v>116</v>
      </c>
      <c r="C48" s="10">
        <v>2.1999999999999999E-2</v>
      </c>
      <c r="D48" s="10">
        <v>0.159</v>
      </c>
      <c r="E48" s="10">
        <v>4.4999999999999998E-2</v>
      </c>
      <c r="F48" s="10">
        <v>0.114</v>
      </c>
      <c r="G48" s="10">
        <v>85.724999999999994</v>
      </c>
      <c r="H48" s="10">
        <v>101.895</v>
      </c>
      <c r="I48" s="13">
        <f t="shared" si="0"/>
        <v>5.249343832020998E-2</v>
      </c>
      <c r="J48" s="13">
        <f t="shared" si="1"/>
        <v>0.11187987634329458</v>
      </c>
      <c r="K48" s="2">
        <f t="shared" si="2"/>
        <v>-2.3E-2</v>
      </c>
      <c r="L48" s="2">
        <f t="shared" si="3"/>
        <v>4.4999999999999998E-2</v>
      </c>
    </row>
    <row r="49" spans="1:12" ht="30">
      <c r="A49" s="15">
        <v>310510</v>
      </c>
      <c r="B49" s="9" t="s">
        <v>117</v>
      </c>
      <c r="C49" s="10">
        <v>0.115</v>
      </c>
      <c r="D49" s="10">
        <v>0.32900000000000001</v>
      </c>
      <c r="E49" s="10">
        <v>2E-3</v>
      </c>
      <c r="F49" s="10">
        <v>2.1999999999999999E-2</v>
      </c>
      <c r="G49" s="10">
        <v>60.241999999999997</v>
      </c>
      <c r="H49" s="10">
        <v>64.748000000000005</v>
      </c>
      <c r="I49" s="13">
        <f t="shared" si="0"/>
        <v>3.3199428969821723E-3</v>
      </c>
      <c r="J49" s="13">
        <f t="shared" si="1"/>
        <v>3.3977883486748621E-2</v>
      </c>
      <c r="K49" s="2">
        <f t="shared" si="2"/>
        <v>0.113</v>
      </c>
      <c r="L49" s="2">
        <f t="shared" si="3"/>
        <v>0.307</v>
      </c>
    </row>
    <row r="50" spans="1:12" ht="30">
      <c r="A50" s="15">
        <v>310520</v>
      </c>
      <c r="B50" s="9" t="s">
        <v>118</v>
      </c>
      <c r="C50" s="10">
        <v>16.826000000000001</v>
      </c>
      <c r="D50" s="10">
        <v>17.041</v>
      </c>
      <c r="E50" s="10">
        <v>0.16400000000000001</v>
      </c>
      <c r="F50" s="10">
        <v>8.0000000000000002E-3</v>
      </c>
      <c r="G50" s="10">
        <v>727.56799999999998</v>
      </c>
      <c r="H50" s="10">
        <v>733.10500000000002</v>
      </c>
      <c r="I50" s="13">
        <f t="shared" si="0"/>
        <v>2.2540848415543293E-2</v>
      </c>
      <c r="J50" s="13">
        <f t="shared" si="1"/>
        <v>1.091248866124225E-3</v>
      </c>
      <c r="K50" s="2">
        <f t="shared" si="2"/>
        <v>16.661999999999999</v>
      </c>
      <c r="L50" s="2">
        <f t="shared" si="3"/>
        <v>17.033000000000001</v>
      </c>
    </row>
    <row r="51" spans="1:12" ht="30">
      <c r="A51" s="15">
        <v>310530</v>
      </c>
      <c r="B51" s="9" t="s">
        <v>119</v>
      </c>
      <c r="C51" s="10">
        <v>18.457000000000001</v>
      </c>
      <c r="D51" s="10">
        <v>6.1189999999999998</v>
      </c>
      <c r="E51" s="10">
        <v>0</v>
      </c>
      <c r="F51" s="10">
        <v>5.0000000000000001E-3</v>
      </c>
      <c r="G51" s="10">
        <v>599.76599999999996</v>
      </c>
      <c r="H51" s="10">
        <v>603.95100000000002</v>
      </c>
      <c r="I51" s="13">
        <f t="shared" si="0"/>
        <v>0</v>
      </c>
      <c r="J51" s="13">
        <f t="shared" si="1"/>
        <v>8.2788173212727518E-4</v>
      </c>
      <c r="K51" s="2">
        <f t="shared" si="2"/>
        <v>18.457000000000001</v>
      </c>
      <c r="L51" s="2">
        <f t="shared" si="3"/>
        <v>6.1139999999999999</v>
      </c>
    </row>
    <row r="52" spans="1:12" ht="45">
      <c r="A52" s="15">
        <v>310540</v>
      </c>
      <c r="B52" s="9" t="s">
        <v>120</v>
      </c>
      <c r="C52" s="10">
        <v>4.0000000000000001E-3</v>
      </c>
      <c r="D52" s="10">
        <v>7.0000000000000007E-2</v>
      </c>
      <c r="E52" s="10">
        <v>0</v>
      </c>
      <c r="F52" s="10">
        <v>0</v>
      </c>
      <c r="G52" s="10">
        <v>1514.77</v>
      </c>
      <c r="H52" s="10">
        <v>1835.8779999999999</v>
      </c>
      <c r="I52" s="13">
        <f t="shared" si="0"/>
        <v>0</v>
      </c>
      <c r="J52" s="13">
        <f t="shared" si="1"/>
        <v>0</v>
      </c>
      <c r="K52" s="2">
        <f t="shared" si="2"/>
        <v>4.0000000000000001E-3</v>
      </c>
      <c r="L52" s="2">
        <f t="shared" si="3"/>
        <v>7.0000000000000007E-2</v>
      </c>
    </row>
    <row r="53" spans="1:12" ht="45">
      <c r="A53" s="15">
        <v>310551</v>
      </c>
      <c r="B53" s="9" t="s">
        <v>121</v>
      </c>
      <c r="C53" s="10">
        <v>1.887</v>
      </c>
      <c r="D53" s="10">
        <v>0.13200000000000001</v>
      </c>
      <c r="E53" s="10">
        <v>0</v>
      </c>
      <c r="F53" s="10">
        <v>0</v>
      </c>
      <c r="G53" s="10">
        <v>60.426000000000002</v>
      </c>
      <c r="H53" s="10">
        <v>73.677999999999997</v>
      </c>
      <c r="I53" s="13">
        <f t="shared" si="0"/>
        <v>0</v>
      </c>
      <c r="J53" s="13">
        <f t="shared" si="1"/>
        <v>0</v>
      </c>
      <c r="K53" s="2">
        <f t="shared" si="2"/>
        <v>1.887</v>
      </c>
      <c r="L53" s="2">
        <f t="shared" si="3"/>
        <v>0.13200000000000001</v>
      </c>
    </row>
    <row r="54" spans="1:12" ht="30">
      <c r="A54" s="15">
        <v>310559</v>
      </c>
      <c r="B54" s="9" t="s">
        <v>122</v>
      </c>
      <c r="C54" s="10">
        <v>0</v>
      </c>
      <c r="D54" s="10">
        <v>0.70199999999999996</v>
      </c>
      <c r="E54" s="10">
        <v>0</v>
      </c>
      <c r="F54" s="10">
        <v>0</v>
      </c>
      <c r="G54" s="10">
        <v>620.17899999999997</v>
      </c>
      <c r="H54" s="10">
        <v>804.45399999999995</v>
      </c>
      <c r="I54" s="13">
        <f t="shared" si="0"/>
        <v>0</v>
      </c>
      <c r="J54" s="13">
        <f t="shared" si="1"/>
        <v>0</v>
      </c>
      <c r="K54" s="2">
        <f t="shared" si="2"/>
        <v>0</v>
      </c>
      <c r="L54" s="2">
        <f t="shared" si="3"/>
        <v>0.70199999999999996</v>
      </c>
    </row>
    <row r="55" spans="1:12" ht="30">
      <c r="A55" s="15">
        <v>310560</v>
      </c>
      <c r="B55" s="9" t="s">
        <v>123</v>
      </c>
      <c r="C55" s="10">
        <v>0</v>
      </c>
      <c r="D55" s="10">
        <v>2E-3</v>
      </c>
      <c r="E55" s="10">
        <v>0</v>
      </c>
      <c r="F55" s="10">
        <v>0</v>
      </c>
      <c r="G55" s="10">
        <v>20.471</v>
      </c>
      <c r="H55" s="10">
        <v>26.594000000000001</v>
      </c>
      <c r="I55" s="13">
        <f t="shared" si="0"/>
        <v>0</v>
      </c>
      <c r="J55" s="13">
        <f t="shared" si="1"/>
        <v>0</v>
      </c>
      <c r="K55" s="2">
        <f t="shared" si="2"/>
        <v>0</v>
      </c>
      <c r="L55" s="2">
        <f t="shared" si="3"/>
        <v>2E-3</v>
      </c>
    </row>
    <row r="56" spans="1:12" ht="30">
      <c r="A56" s="15">
        <v>310590</v>
      </c>
      <c r="B56" s="9" t="s">
        <v>124</v>
      </c>
      <c r="C56" s="10">
        <v>12.127000000000001</v>
      </c>
      <c r="D56" s="10">
        <v>8.5510000000000002</v>
      </c>
      <c r="E56" s="10">
        <v>0.59399999999999997</v>
      </c>
      <c r="F56" s="10">
        <v>0.13200000000000001</v>
      </c>
      <c r="G56" s="10">
        <v>258.02199999999999</v>
      </c>
      <c r="H56" s="10">
        <v>312.58199999999999</v>
      </c>
      <c r="I56" s="13">
        <f t="shared" si="0"/>
        <v>0.23021292757981879</v>
      </c>
      <c r="J56" s="13">
        <f t="shared" si="1"/>
        <v>4.2228919131619864E-2</v>
      </c>
      <c r="K56" s="2">
        <f t="shared" si="2"/>
        <v>11.533000000000001</v>
      </c>
      <c r="L56" s="2">
        <f t="shared" si="3"/>
        <v>8.4190000000000005</v>
      </c>
    </row>
    <row r="57" spans="1:12" ht="30">
      <c r="A57" s="15">
        <v>320190</v>
      </c>
      <c r="B57" s="9" t="s">
        <v>125</v>
      </c>
      <c r="C57" s="10">
        <v>3.4089999999999998</v>
      </c>
      <c r="D57" s="10">
        <v>3.7210000000000001</v>
      </c>
      <c r="E57" s="10">
        <v>0.123</v>
      </c>
      <c r="F57" s="10">
        <v>0.111</v>
      </c>
      <c r="G57" s="10">
        <v>11.249000000000001</v>
      </c>
      <c r="H57" s="10">
        <v>13.246</v>
      </c>
      <c r="I57" s="13">
        <f t="shared" si="0"/>
        <v>1.0934305271579696</v>
      </c>
      <c r="J57" s="13">
        <f t="shared" si="1"/>
        <v>0.83798882681564235</v>
      </c>
      <c r="K57" s="2">
        <f t="shared" si="2"/>
        <v>3.2859999999999996</v>
      </c>
      <c r="L57" s="2">
        <f t="shared" si="3"/>
        <v>3.61</v>
      </c>
    </row>
    <row r="58" spans="1:12" ht="30">
      <c r="A58" s="15">
        <v>320290</v>
      </c>
      <c r="B58" s="9" t="s">
        <v>126</v>
      </c>
      <c r="C58" s="10">
        <v>5.47</v>
      </c>
      <c r="D58" s="10">
        <v>25.852</v>
      </c>
      <c r="E58" s="10">
        <v>0.98199999999999998</v>
      </c>
      <c r="F58" s="10">
        <v>1.006</v>
      </c>
      <c r="G58" s="10">
        <v>33.216999999999999</v>
      </c>
      <c r="H58" s="10">
        <v>36.411999999999999</v>
      </c>
      <c r="I58" s="13">
        <f t="shared" si="0"/>
        <v>2.9563175482433697</v>
      </c>
      <c r="J58" s="13">
        <f t="shared" si="1"/>
        <v>2.7628254421619247</v>
      </c>
      <c r="K58" s="2">
        <f t="shared" si="2"/>
        <v>4.4879999999999995</v>
      </c>
      <c r="L58" s="2">
        <f t="shared" si="3"/>
        <v>24.846</v>
      </c>
    </row>
    <row r="59" spans="1:12" ht="30">
      <c r="A59" s="15">
        <v>320300</v>
      </c>
      <c r="B59" s="9" t="s">
        <v>127</v>
      </c>
      <c r="C59" s="10">
        <v>12.185</v>
      </c>
      <c r="D59" s="10">
        <v>15.147</v>
      </c>
      <c r="E59" s="10">
        <v>1.6970000000000001</v>
      </c>
      <c r="F59" s="10">
        <v>3.3119999999999998</v>
      </c>
      <c r="G59" s="10">
        <v>84.978999999999999</v>
      </c>
      <c r="H59" s="10">
        <v>85.765000000000001</v>
      </c>
      <c r="I59" s="13">
        <f t="shared" si="0"/>
        <v>1.9969639558008452</v>
      </c>
      <c r="J59" s="13">
        <f t="shared" si="1"/>
        <v>3.8617151518684776</v>
      </c>
      <c r="K59" s="2">
        <f t="shared" si="2"/>
        <v>10.488</v>
      </c>
      <c r="L59" s="2">
        <f t="shared" si="3"/>
        <v>11.835000000000001</v>
      </c>
    </row>
    <row r="60" spans="1:12" ht="30">
      <c r="A60" s="15">
        <v>320417</v>
      </c>
      <c r="B60" s="9" t="s">
        <v>128</v>
      </c>
      <c r="C60" s="10">
        <v>570.98900000000003</v>
      </c>
      <c r="D60" s="10">
        <v>652.03899999999999</v>
      </c>
      <c r="E60" s="10">
        <v>42.344000000000001</v>
      </c>
      <c r="F60" s="10">
        <v>47.944000000000003</v>
      </c>
      <c r="G60" s="10">
        <v>231.96</v>
      </c>
      <c r="H60" s="10">
        <v>240.41399999999999</v>
      </c>
      <c r="I60" s="13">
        <f t="shared" si="0"/>
        <v>18.254871529574068</v>
      </c>
      <c r="J60" s="13">
        <f t="shared" si="1"/>
        <v>19.942266257372701</v>
      </c>
      <c r="K60" s="2">
        <f t="shared" si="2"/>
        <v>189.61600000000001</v>
      </c>
      <c r="L60" s="2">
        <f t="shared" si="3"/>
        <v>192.46999999999997</v>
      </c>
    </row>
    <row r="61" spans="1:12" ht="30">
      <c r="A61" s="15">
        <v>320611</v>
      </c>
      <c r="B61" s="9" t="s">
        <v>129</v>
      </c>
      <c r="C61" s="10">
        <v>18.09</v>
      </c>
      <c r="D61" s="10">
        <v>20.314</v>
      </c>
      <c r="E61" s="10">
        <v>0.40100000000000002</v>
      </c>
      <c r="F61" s="10">
        <v>0.60399999999999998</v>
      </c>
      <c r="G61" s="10">
        <v>477.11799999999999</v>
      </c>
      <c r="H61" s="10">
        <v>676.47799999999995</v>
      </c>
      <c r="I61" s="13">
        <f t="shared" si="0"/>
        <v>8.4046294627324894E-2</v>
      </c>
      <c r="J61" s="13">
        <f t="shared" si="1"/>
        <v>8.928597825797735E-2</v>
      </c>
      <c r="K61" s="2">
        <f t="shared" si="2"/>
        <v>17.689</v>
      </c>
      <c r="L61" s="2">
        <f t="shared" si="3"/>
        <v>19.71</v>
      </c>
    </row>
    <row r="62" spans="1:12" ht="30">
      <c r="A62" s="15">
        <v>320619</v>
      </c>
      <c r="B62" s="9" t="s">
        <v>129</v>
      </c>
      <c r="C62" s="10">
        <v>60.13</v>
      </c>
      <c r="D62" s="10">
        <v>58.021999999999998</v>
      </c>
      <c r="E62" s="10">
        <v>1.7450000000000001</v>
      </c>
      <c r="F62" s="10">
        <v>1.9570000000000001</v>
      </c>
      <c r="G62" s="10">
        <v>53.616</v>
      </c>
      <c r="H62" s="10">
        <v>64.108999999999995</v>
      </c>
      <c r="I62" s="13">
        <f t="shared" si="0"/>
        <v>3.2546254849298717</v>
      </c>
      <c r="J62" s="13">
        <f t="shared" si="1"/>
        <v>3.0526135176028331</v>
      </c>
      <c r="K62" s="2">
        <f t="shared" si="2"/>
        <v>51.871000000000002</v>
      </c>
      <c r="L62" s="2">
        <f t="shared" si="3"/>
        <v>56.064999999999998</v>
      </c>
    </row>
    <row r="63" spans="1:12" ht="30">
      <c r="A63" s="15">
        <v>320620</v>
      </c>
      <c r="B63" s="9" t="s">
        <v>130</v>
      </c>
      <c r="C63" s="10">
        <v>23.891999999999999</v>
      </c>
      <c r="D63" s="10">
        <v>29.375</v>
      </c>
      <c r="E63" s="10">
        <v>1.077</v>
      </c>
      <c r="F63" s="10">
        <v>1.6579999999999999</v>
      </c>
      <c r="G63" s="10">
        <v>14.840999999999999</v>
      </c>
      <c r="H63" s="10">
        <v>14.135</v>
      </c>
      <c r="I63" s="13">
        <f t="shared" si="0"/>
        <v>7.2569233879118658</v>
      </c>
      <c r="J63" s="13">
        <f t="shared" si="1"/>
        <v>11.729748850371417</v>
      </c>
      <c r="K63" s="2">
        <f t="shared" si="2"/>
        <v>13.763999999999999</v>
      </c>
      <c r="L63" s="2">
        <f t="shared" si="3"/>
        <v>12.477</v>
      </c>
    </row>
    <row r="64" spans="1:12" ht="30">
      <c r="A64" s="15">
        <v>320649</v>
      </c>
      <c r="B64" s="9" t="s">
        <v>131</v>
      </c>
      <c r="C64" s="10">
        <v>43.744</v>
      </c>
      <c r="D64" s="10">
        <v>56.082000000000001</v>
      </c>
      <c r="E64" s="10">
        <v>5.4550000000000001</v>
      </c>
      <c r="F64" s="10">
        <v>7.5069999999999997</v>
      </c>
      <c r="G64" s="10">
        <v>112.544</v>
      </c>
      <c r="H64" s="10">
        <v>129.309</v>
      </c>
      <c r="I64" s="13">
        <f t="shared" si="0"/>
        <v>4.8469931760022744</v>
      </c>
      <c r="J64" s="13">
        <f t="shared" si="1"/>
        <v>5.8054737102599194</v>
      </c>
      <c r="K64" s="2">
        <f t="shared" si="2"/>
        <v>38.289000000000001</v>
      </c>
      <c r="L64" s="2">
        <f t="shared" si="3"/>
        <v>48.575000000000003</v>
      </c>
    </row>
    <row r="65" spans="1:12" ht="30">
      <c r="A65" s="15">
        <v>320710</v>
      </c>
      <c r="B65" s="9" t="s">
        <v>132</v>
      </c>
      <c r="C65" s="10">
        <v>10.266</v>
      </c>
      <c r="D65" s="10">
        <v>9.8989999999999991</v>
      </c>
      <c r="E65" s="10">
        <v>0</v>
      </c>
      <c r="F65" s="10">
        <v>7.5999999999999998E-2</v>
      </c>
      <c r="G65" s="10">
        <v>59.694000000000003</v>
      </c>
      <c r="H65" s="10">
        <v>60.210999999999999</v>
      </c>
      <c r="I65" s="13">
        <f t="shared" si="0"/>
        <v>0</v>
      </c>
      <c r="J65" s="13">
        <f t="shared" si="1"/>
        <v>0.12622278321236982</v>
      </c>
      <c r="K65" s="2">
        <f t="shared" si="2"/>
        <v>10.266</v>
      </c>
      <c r="L65" s="2">
        <f t="shared" si="3"/>
        <v>9.8229999999999986</v>
      </c>
    </row>
    <row r="66" spans="1:12" ht="30">
      <c r="A66" s="15">
        <v>320720</v>
      </c>
      <c r="B66" s="9" t="s">
        <v>133</v>
      </c>
      <c r="C66" s="10">
        <v>0.97199999999999998</v>
      </c>
      <c r="D66" s="10">
        <v>1.623</v>
      </c>
      <c r="E66" s="10">
        <v>0</v>
      </c>
      <c r="F66" s="10">
        <v>0</v>
      </c>
      <c r="G66" s="10">
        <v>53.978000000000002</v>
      </c>
      <c r="H66" s="10">
        <v>57.164000000000001</v>
      </c>
      <c r="I66" s="13">
        <f t="shared" si="0"/>
        <v>0</v>
      </c>
      <c r="J66" s="13">
        <f t="shared" si="1"/>
        <v>0</v>
      </c>
      <c r="K66" s="2">
        <f t="shared" si="2"/>
        <v>0.97199999999999998</v>
      </c>
      <c r="L66" s="2">
        <f t="shared" si="3"/>
        <v>1.623</v>
      </c>
    </row>
    <row r="67" spans="1:12" ht="30">
      <c r="A67" s="15">
        <v>320730</v>
      </c>
      <c r="B67" s="9" t="s">
        <v>134</v>
      </c>
      <c r="C67" s="10">
        <v>0.22800000000000001</v>
      </c>
      <c r="D67" s="10">
        <v>0.57199999999999995</v>
      </c>
      <c r="E67" s="10">
        <v>0</v>
      </c>
      <c r="F67" s="10">
        <v>0</v>
      </c>
      <c r="G67" s="10">
        <v>13.837</v>
      </c>
      <c r="H67" s="10">
        <v>14.036</v>
      </c>
      <c r="I67" s="13">
        <f t="shared" si="0"/>
        <v>0</v>
      </c>
      <c r="J67" s="13">
        <f t="shared" si="1"/>
        <v>0</v>
      </c>
      <c r="K67" s="2">
        <f t="shared" si="2"/>
        <v>0.22800000000000001</v>
      </c>
      <c r="L67" s="2">
        <f t="shared" si="3"/>
        <v>0.57199999999999995</v>
      </c>
    </row>
    <row r="68" spans="1:12" ht="30">
      <c r="A68" s="15">
        <v>320740</v>
      </c>
      <c r="B68" s="9" t="s">
        <v>135</v>
      </c>
      <c r="C68" s="10">
        <v>1.21</v>
      </c>
      <c r="D68" s="10">
        <v>0.90400000000000003</v>
      </c>
      <c r="E68" s="10">
        <v>1.2999999999999999E-2</v>
      </c>
      <c r="F68" s="10">
        <v>0</v>
      </c>
      <c r="G68" s="10">
        <v>44.515000000000001</v>
      </c>
      <c r="H68" s="10">
        <v>43.697000000000003</v>
      </c>
      <c r="I68" s="13">
        <f t="shared" si="0"/>
        <v>2.9203639222733911E-2</v>
      </c>
      <c r="J68" s="13">
        <f t="shared" si="1"/>
        <v>0</v>
      </c>
      <c r="K68" s="2">
        <f t="shared" si="2"/>
        <v>1.1970000000000001</v>
      </c>
      <c r="L68" s="2">
        <f t="shared" si="3"/>
        <v>0.90400000000000003</v>
      </c>
    </row>
    <row r="69" spans="1:12" ht="30">
      <c r="A69" s="15">
        <v>320810</v>
      </c>
      <c r="B69" s="9" t="s">
        <v>136</v>
      </c>
      <c r="C69" s="10">
        <v>9.3239999999999998</v>
      </c>
      <c r="D69" s="10">
        <v>13.933999999999999</v>
      </c>
      <c r="E69" s="10">
        <v>0</v>
      </c>
      <c r="F69" s="10">
        <v>0.109</v>
      </c>
      <c r="G69" s="10">
        <v>148.607</v>
      </c>
      <c r="H69" s="10">
        <v>184.732</v>
      </c>
      <c r="I69" s="13">
        <f t="shared" si="0"/>
        <v>0</v>
      </c>
      <c r="J69" s="13">
        <f t="shared" si="1"/>
        <v>5.9004395556806616E-2</v>
      </c>
      <c r="K69" s="2">
        <f t="shared" si="2"/>
        <v>9.3239999999999998</v>
      </c>
      <c r="L69" s="2">
        <f t="shared" si="3"/>
        <v>13.824999999999999</v>
      </c>
    </row>
    <row r="70" spans="1:12" ht="30">
      <c r="A70" s="15">
        <v>320820</v>
      </c>
      <c r="B70" s="9" t="s">
        <v>137</v>
      </c>
      <c r="C70" s="10">
        <v>5.173</v>
      </c>
      <c r="D70" s="10">
        <v>4.6539999999999999</v>
      </c>
      <c r="E70" s="10">
        <v>0.16700000000000001</v>
      </c>
      <c r="F70" s="10">
        <v>0.52700000000000002</v>
      </c>
      <c r="G70" s="10">
        <v>148.43799999999999</v>
      </c>
      <c r="H70" s="10">
        <v>175.08099999999999</v>
      </c>
      <c r="I70" s="13">
        <f t="shared" ref="I70:I133" si="4">E70*100/G70</f>
        <v>0.1125048841940743</v>
      </c>
      <c r="J70" s="13">
        <f t="shared" ref="J70:J133" si="5">F70*100/H70</f>
        <v>0.30100353550642278</v>
      </c>
      <c r="K70" s="2">
        <f t="shared" ref="K70:K133" si="6">MIN(G70,C70)-E70</f>
        <v>5.0060000000000002</v>
      </c>
      <c r="L70" s="2">
        <f t="shared" ref="L70:L133" si="7">MIN(H70,D70)-F70</f>
        <v>4.1269999999999998</v>
      </c>
    </row>
    <row r="71" spans="1:12" ht="30">
      <c r="A71" s="15">
        <v>320890</v>
      </c>
      <c r="B71" s="9" t="s">
        <v>138</v>
      </c>
      <c r="C71" s="10">
        <v>23.876999999999999</v>
      </c>
      <c r="D71" s="10">
        <v>26.564</v>
      </c>
      <c r="E71" s="10">
        <v>7.3999999999999996E-2</v>
      </c>
      <c r="F71" s="10">
        <v>0.246</v>
      </c>
      <c r="G71" s="10">
        <v>248.15700000000001</v>
      </c>
      <c r="H71" s="10">
        <v>276.83699999999999</v>
      </c>
      <c r="I71" s="13">
        <f t="shared" si="4"/>
        <v>2.9819831800029815E-2</v>
      </c>
      <c r="J71" s="13">
        <f t="shared" si="5"/>
        <v>8.8860954279955356E-2</v>
      </c>
      <c r="K71" s="2">
        <f t="shared" si="6"/>
        <v>23.802999999999997</v>
      </c>
      <c r="L71" s="2">
        <f t="shared" si="7"/>
        <v>26.318000000000001</v>
      </c>
    </row>
    <row r="72" spans="1:12" ht="30">
      <c r="A72" s="15">
        <v>320910</v>
      </c>
      <c r="B72" s="9" t="s">
        <v>137</v>
      </c>
      <c r="C72" s="10">
        <v>3.18</v>
      </c>
      <c r="D72" s="10">
        <v>4.5389999999999997</v>
      </c>
      <c r="E72" s="10">
        <v>3.0000000000000001E-3</v>
      </c>
      <c r="F72" s="10">
        <v>2.1999999999999999E-2</v>
      </c>
      <c r="G72" s="10">
        <v>149.65700000000001</v>
      </c>
      <c r="H72" s="10">
        <v>189.62899999999999</v>
      </c>
      <c r="I72" s="13">
        <f t="shared" si="4"/>
        <v>2.0045838149902774E-3</v>
      </c>
      <c r="J72" s="13">
        <f t="shared" si="5"/>
        <v>1.1601601020940889E-2</v>
      </c>
      <c r="K72" s="2">
        <f t="shared" si="6"/>
        <v>3.177</v>
      </c>
      <c r="L72" s="2">
        <f t="shared" si="7"/>
        <v>4.5169999999999995</v>
      </c>
    </row>
    <row r="73" spans="1:12" ht="30">
      <c r="A73" s="15">
        <v>320990</v>
      </c>
      <c r="B73" s="9" t="s">
        <v>139</v>
      </c>
      <c r="C73" s="10">
        <v>3.8969999999999998</v>
      </c>
      <c r="D73" s="10">
        <v>4.5650000000000004</v>
      </c>
      <c r="E73" s="10">
        <v>0</v>
      </c>
      <c r="F73" s="10">
        <v>1E-3</v>
      </c>
      <c r="G73" s="10">
        <v>88.620999999999995</v>
      </c>
      <c r="H73" s="10">
        <v>95.531999999999996</v>
      </c>
      <c r="I73" s="13">
        <f t="shared" si="4"/>
        <v>0</v>
      </c>
      <c r="J73" s="13">
        <f t="shared" si="5"/>
        <v>1.0467696688020768E-3</v>
      </c>
      <c r="K73" s="2">
        <f t="shared" si="6"/>
        <v>3.8969999999999998</v>
      </c>
      <c r="L73" s="2">
        <f t="shared" si="7"/>
        <v>4.5640000000000001</v>
      </c>
    </row>
    <row r="74" spans="1:12" ht="30">
      <c r="A74" s="15">
        <v>321000</v>
      </c>
      <c r="B74" s="9" t="s">
        <v>140</v>
      </c>
      <c r="C74" s="10">
        <v>9.44</v>
      </c>
      <c r="D74" s="10">
        <v>15.445</v>
      </c>
      <c r="E74" s="10">
        <v>2.4E-2</v>
      </c>
      <c r="F74" s="10">
        <v>2.4E-2</v>
      </c>
      <c r="G74" s="10">
        <v>36.401000000000003</v>
      </c>
      <c r="H74" s="10">
        <v>40.524000000000001</v>
      </c>
      <c r="I74" s="13">
        <f t="shared" si="4"/>
        <v>6.5932254608389876E-2</v>
      </c>
      <c r="J74" s="13">
        <f t="shared" si="5"/>
        <v>5.9224163458691144E-2</v>
      </c>
      <c r="K74" s="2">
        <f t="shared" si="6"/>
        <v>9.4160000000000004</v>
      </c>
      <c r="L74" s="2">
        <f t="shared" si="7"/>
        <v>15.421000000000001</v>
      </c>
    </row>
    <row r="75" spans="1:12" ht="15.75">
      <c r="A75" s="15">
        <v>321100</v>
      </c>
      <c r="B75" s="9" t="s">
        <v>141</v>
      </c>
      <c r="C75" s="10">
        <v>10.843999999999999</v>
      </c>
      <c r="D75" s="10">
        <v>14.932</v>
      </c>
      <c r="E75" s="10">
        <v>0.25900000000000001</v>
      </c>
      <c r="F75" s="10">
        <v>0.19500000000000001</v>
      </c>
      <c r="G75" s="10">
        <v>11.954000000000001</v>
      </c>
      <c r="H75" s="10">
        <v>14.353999999999999</v>
      </c>
      <c r="I75" s="13">
        <f t="shared" si="4"/>
        <v>2.1666387819976576</v>
      </c>
      <c r="J75" s="13">
        <f t="shared" si="5"/>
        <v>1.358506339696252</v>
      </c>
      <c r="K75" s="2">
        <f t="shared" si="6"/>
        <v>10.584999999999999</v>
      </c>
      <c r="L75" s="2">
        <f t="shared" si="7"/>
        <v>14.158999999999999</v>
      </c>
    </row>
    <row r="76" spans="1:12" ht="30">
      <c r="A76" s="15">
        <v>321210</v>
      </c>
      <c r="B76" s="9" t="s">
        <v>142</v>
      </c>
      <c r="C76" s="10">
        <v>1.3779999999999999</v>
      </c>
      <c r="D76" s="10">
        <v>1.61</v>
      </c>
      <c r="E76" s="10">
        <v>2.1999999999999999E-2</v>
      </c>
      <c r="F76" s="10">
        <v>4.7E-2</v>
      </c>
      <c r="G76" s="10">
        <v>42.893999999999998</v>
      </c>
      <c r="H76" s="10">
        <v>44.555</v>
      </c>
      <c r="I76" s="13">
        <f t="shared" si="4"/>
        <v>5.128922460017718E-2</v>
      </c>
      <c r="J76" s="13">
        <f t="shared" si="5"/>
        <v>0.10548759959600494</v>
      </c>
      <c r="K76" s="2">
        <f t="shared" si="6"/>
        <v>1.3559999999999999</v>
      </c>
      <c r="L76" s="2">
        <f t="shared" si="7"/>
        <v>1.5630000000000002</v>
      </c>
    </row>
    <row r="77" spans="1:12" ht="30">
      <c r="A77" s="15">
        <v>321290</v>
      </c>
      <c r="B77" s="9" t="s">
        <v>143</v>
      </c>
      <c r="C77" s="10">
        <v>105.127</v>
      </c>
      <c r="D77" s="10">
        <v>101.117</v>
      </c>
      <c r="E77" s="10">
        <v>0.36399999999999999</v>
      </c>
      <c r="F77" s="10">
        <v>0.55800000000000005</v>
      </c>
      <c r="G77" s="10">
        <v>68.183000000000007</v>
      </c>
      <c r="H77" s="10">
        <v>71.197999999999993</v>
      </c>
      <c r="I77" s="13">
        <f t="shared" si="4"/>
        <v>0.53385741313817214</v>
      </c>
      <c r="J77" s="13">
        <f t="shared" si="5"/>
        <v>0.78372988005281063</v>
      </c>
      <c r="K77" s="2">
        <f t="shared" si="6"/>
        <v>67.819000000000003</v>
      </c>
      <c r="L77" s="2">
        <f t="shared" si="7"/>
        <v>70.639999999999986</v>
      </c>
    </row>
    <row r="78" spans="1:12" ht="30">
      <c r="A78" s="15">
        <v>321310</v>
      </c>
      <c r="B78" s="9" t="s">
        <v>144</v>
      </c>
      <c r="C78" s="10">
        <v>1.5760000000000001</v>
      </c>
      <c r="D78" s="10">
        <v>2.262</v>
      </c>
      <c r="E78" s="10">
        <v>6.2E-2</v>
      </c>
      <c r="F78" s="10">
        <v>5.6000000000000001E-2</v>
      </c>
      <c r="G78" s="10">
        <v>19.882999999999999</v>
      </c>
      <c r="H78" s="10">
        <v>22.17</v>
      </c>
      <c r="I78" s="13">
        <f t="shared" si="4"/>
        <v>0.31182417140270585</v>
      </c>
      <c r="J78" s="13">
        <f t="shared" si="5"/>
        <v>0.25259359494812811</v>
      </c>
      <c r="K78" s="2">
        <f t="shared" si="6"/>
        <v>1.514</v>
      </c>
      <c r="L78" s="2">
        <f t="shared" si="7"/>
        <v>2.206</v>
      </c>
    </row>
    <row r="79" spans="1:12" ht="30">
      <c r="A79" s="15">
        <v>321410</v>
      </c>
      <c r="B79" s="9" t="s">
        <v>145</v>
      </c>
      <c r="C79" s="10">
        <v>10.026999999999999</v>
      </c>
      <c r="D79" s="10">
        <v>12.952999999999999</v>
      </c>
      <c r="E79" s="10">
        <v>3.3000000000000002E-2</v>
      </c>
      <c r="F79" s="10">
        <v>0.01</v>
      </c>
      <c r="G79" s="10">
        <v>263.92</v>
      </c>
      <c r="H79" s="10">
        <v>284.55599999999998</v>
      </c>
      <c r="I79" s="13">
        <f t="shared" si="4"/>
        <v>1.2503789026977873E-2</v>
      </c>
      <c r="J79" s="13">
        <f t="shared" si="5"/>
        <v>3.5142467563502441E-3</v>
      </c>
      <c r="K79" s="2">
        <f t="shared" si="6"/>
        <v>9.9939999999999998</v>
      </c>
      <c r="L79" s="2">
        <f t="shared" si="7"/>
        <v>12.943</v>
      </c>
    </row>
    <row r="80" spans="1:12" ht="30">
      <c r="A80" s="15">
        <v>321490</v>
      </c>
      <c r="B80" s="9" t="s">
        <v>146</v>
      </c>
      <c r="C80" s="10">
        <v>4.8550000000000004</v>
      </c>
      <c r="D80" s="10">
        <v>4.6210000000000004</v>
      </c>
      <c r="E80" s="10">
        <v>2.4E-2</v>
      </c>
      <c r="F80" s="10">
        <v>2E-3</v>
      </c>
      <c r="G80" s="10">
        <v>91.484999999999999</v>
      </c>
      <c r="H80" s="10">
        <v>100.926</v>
      </c>
      <c r="I80" s="13">
        <f t="shared" si="4"/>
        <v>2.6233808821118216E-2</v>
      </c>
      <c r="J80" s="13">
        <f t="shared" si="5"/>
        <v>1.9816499217248282E-3</v>
      </c>
      <c r="K80" s="2">
        <f t="shared" si="6"/>
        <v>4.8310000000000004</v>
      </c>
      <c r="L80" s="2">
        <f t="shared" si="7"/>
        <v>4.6190000000000007</v>
      </c>
    </row>
    <row r="81" spans="1:12" ht="15.75">
      <c r="A81" s="15">
        <v>321511</v>
      </c>
      <c r="B81" s="9" t="s">
        <v>147</v>
      </c>
      <c r="C81" s="10">
        <v>20.725000000000001</v>
      </c>
      <c r="D81" s="10">
        <v>22.591999999999999</v>
      </c>
      <c r="E81" s="10">
        <v>3.1829999999999998</v>
      </c>
      <c r="F81" s="10">
        <v>3.5129999999999999</v>
      </c>
      <c r="G81" s="10">
        <v>107.646</v>
      </c>
      <c r="H81" s="10">
        <v>106.176</v>
      </c>
      <c r="I81" s="13">
        <f t="shared" si="4"/>
        <v>2.9569143303048877</v>
      </c>
      <c r="J81" s="13">
        <f t="shared" si="5"/>
        <v>3.3086573236889691</v>
      </c>
      <c r="K81" s="2">
        <f t="shared" si="6"/>
        <v>17.542000000000002</v>
      </c>
      <c r="L81" s="2">
        <f t="shared" si="7"/>
        <v>19.079000000000001</v>
      </c>
    </row>
    <row r="82" spans="1:12" ht="30">
      <c r="A82" s="15">
        <v>321519</v>
      </c>
      <c r="B82" s="9" t="s">
        <v>148</v>
      </c>
      <c r="C82" s="10">
        <v>108.069</v>
      </c>
      <c r="D82" s="10">
        <v>119.33499999999999</v>
      </c>
      <c r="E82" s="10">
        <v>14.407</v>
      </c>
      <c r="F82" s="10">
        <v>17.091000000000001</v>
      </c>
      <c r="G82" s="10">
        <v>350.05</v>
      </c>
      <c r="H82" s="10">
        <v>354.976</v>
      </c>
      <c r="I82" s="13">
        <f t="shared" si="4"/>
        <v>4.1156977574632192</v>
      </c>
      <c r="J82" s="13">
        <f t="shared" si="5"/>
        <v>4.8146916974668716</v>
      </c>
      <c r="K82" s="2">
        <f t="shared" si="6"/>
        <v>93.662000000000006</v>
      </c>
      <c r="L82" s="2">
        <f t="shared" si="7"/>
        <v>102.244</v>
      </c>
    </row>
    <row r="83" spans="1:12" ht="30">
      <c r="A83" s="15">
        <v>340510</v>
      </c>
      <c r="B83" s="9" t="s">
        <v>149</v>
      </c>
      <c r="C83" s="10">
        <v>1.0900000000000001</v>
      </c>
      <c r="D83" s="10">
        <v>1.329</v>
      </c>
      <c r="E83" s="10">
        <v>3.1E-2</v>
      </c>
      <c r="F83" s="10">
        <v>3.5000000000000003E-2</v>
      </c>
      <c r="G83" s="10">
        <v>21.337</v>
      </c>
      <c r="H83" s="10">
        <v>21.818000000000001</v>
      </c>
      <c r="I83" s="13">
        <f t="shared" si="4"/>
        <v>0.14528752870600367</v>
      </c>
      <c r="J83" s="13">
        <f t="shared" si="5"/>
        <v>0.16041800348336238</v>
      </c>
      <c r="K83" s="2">
        <f t="shared" si="6"/>
        <v>1.0590000000000002</v>
      </c>
      <c r="L83" s="2">
        <f t="shared" si="7"/>
        <v>1.294</v>
      </c>
    </row>
    <row r="84" spans="1:12" ht="30">
      <c r="A84" s="15">
        <v>340530</v>
      </c>
      <c r="B84" s="9" t="s">
        <v>150</v>
      </c>
      <c r="C84" s="10">
        <v>0.13300000000000001</v>
      </c>
      <c r="D84" s="10">
        <v>8.7999999999999995E-2</v>
      </c>
      <c r="E84" s="10">
        <v>3.7999999999999999E-2</v>
      </c>
      <c r="F84" s="10">
        <v>4.2000000000000003E-2</v>
      </c>
      <c r="G84" s="10">
        <v>16.504000000000001</v>
      </c>
      <c r="H84" s="10">
        <v>19.033999999999999</v>
      </c>
      <c r="I84" s="13">
        <f t="shared" si="4"/>
        <v>0.23024721279689769</v>
      </c>
      <c r="J84" s="13">
        <f t="shared" si="5"/>
        <v>0.22065777030576864</v>
      </c>
      <c r="K84" s="2">
        <f t="shared" si="6"/>
        <v>9.5000000000000001E-2</v>
      </c>
      <c r="L84" s="2">
        <f t="shared" si="7"/>
        <v>4.5999999999999992E-2</v>
      </c>
    </row>
    <row r="85" spans="1:12" ht="30">
      <c r="A85" s="15">
        <v>340540</v>
      </c>
      <c r="B85" s="9" t="s">
        <v>151</v>
      </c>
      <c r="C85" s="10">
        <v>1.2450000000000001</v>
      </c>
      <c r="D85" s="10">
        <v>1.3440000000000001</v>
      </c>
      <c r="E85" s="10">
        <v>7.1999999999999995E-2</v>
      </c>
      <c r="F85" s="10">
        <v>6.5000000000000002E-2</v>
      </c>
      <c r="G85" s="10">
        <v>32.92</v>
      </c>
      <c r="H85" s="10">
        <v>36.826000000000001</v>
      </c>
      <c r="I85" s="13">
        <f t="shared" si="4"/>
        <v>0.21871202916160384</v>
      </c>
      <c r="J85" s="13">
        <f t="shared" si="5"/>
        <v>0.17650572964753164</v>
      </c>
      <c r="K85" s="2">
        <f t="shared" si="6"/>
        <v>1.173</v>
      </c>
      <c r="L85" s="2">
        <f t="shared" si="7"/>
        <v>1.2790000000000001</v>
      </c>
    </row>
    <row r="86" spans="1:12" ht="30">
      <c r="A86" s="15">
        <v>340590</v>
      </c>
      <c r="B86" s="9" t="s">
        <v>152</v>
      </c>
      <c r="C86" s="10">
        <v>2.0710000000000002</v>
      </c>
      <c r="D86" s="10">
        <v>2.8250000000000002</v>
      </c>
      <c r="E86" s="10">
        <v>7.9000000000000001E-2</v>
      </c>
      <c r="F86" s="10">
        <v>7.1999999999999995E-2</v>
      </c>
      <c r="G86" s="10">
        <v>28.388000000000002</v>
      </c>
      <c r="H86" s="10">
        <v>25.931999999999999</v>
      </c>
      <c r="I86" s="13">
        <f t="shared" si="4"/>
        <v>0.27828659997181909</v>
      </c>
      <c r="J86" s="13">
        <f t="shared" si="5"/>
        <v>0.27764923646459971</v>
      </c>
      <c r="K86" s="2">
        <f t="shared" si="6"/>
        <v>1.9920000000000002</v>
      </c>
      <c r="L86" s="2">
        <f t="shared" si="7"/>
        <v>2.7530000000000001</v>
      </c>
    </row>
    <row r="87" spans="1:12" ht="30">
      <c r="A87" s="15">
        <v>350300</v>
      </c>
      <c r="B87" s="9" t="s">
        <v>153</v>
      </c>
      <c r="C87" s="10">
        <v>41.911999999999999</v>
      </c>
      <c r="D87" s="10">
        <v>41.732999999999997</v>
      </c>
      <c r="E87" s="10">
        <v>0</v>
      </c>
      <c r="F87" s="10">
        <v>0</v>
      </c>
      <c r="G87" s="10">
        <v>105.599</v>
      </c>
      <c r="H87" s="10">
        <v>102.727</v>
      </c>
      <c r="I87" s="13">
        <f t="shared" si="4"/>
        <v>0</v>
      </c>
      <c r="J87" s="13">
        <f t="shared" si="5"/>
        <v>0</v>
      </c>
      <c r="K87" s="2">
        <f t="shared" si="6"/>
        <v>41.911999999999999</v>
      </c>
      <c r="L87" s="2">
        <f t="shared" si="7"/>
        <v>41.732999999999997</v>
      </c>
    </row>
    <row r="88" spans="1:12" ht="30">
      <c r="A88" s="15">
        <v>350400</v>
      </c>
      <c r="B88" s="9" t="s">
        <v>154</v>
      </c>
      <c r="C88" s="10">
        <v>6.0389999999999997</v>
      </c>
      <c r="D88" s="10">
        <v>8.4589999999999996</v>
      </c>
      <c r="E88" s="10">
        <v>9.4E-2</v>
      </c>
      <c r="F88" s="10">
        <v>0.183</v>
      </c>
      <c r="G88" s="10">
        <v>116.66</v>
      </c>
      <c r="H88" s="10">
        <v>116.9</v>
      </c>
      <c r="I88" s="13">
        <f t="shared" si="4"/>
        <v>8.0576032916166648E-2</v>
      </c>
      <c r="J88" s="13">
        <f t="shared" si="5"/>
        <v>0.15654405474764757</v>
      </c>
      <c r="K88" s="2">
        <f t="shared" si="6"/>
        <v>5.9449999999999994</v>
      </c>
      <c r="L88" s="2">
        <f t="shared" si="7"/>
        <v>8.2759999999999998</v>
      </c>
    </row>
    <row r="89" spans="1:12" ht="30">
      <c r="A89" s="15">
        <v>350610</v>
      </c>
      <c r="B89" s="9" t="s">
        <v>155</v>
      </c>
      <c r="C89" s="10">
        <v>10.172000000000001</v>
      </c>
      <c r="D89" s="10">
        <v>16.308</v>
      </c>
      <c r="E89" s="10">
        <v>3.5999999999999997E-2</v>
      </c>
      <c r="F89" s="10">
        <v>4.4999999999999998E-2</v>
      </c>
      <c r="G89" s="10">
        <v>154.07499999999999</v>
      </c>
      <c r="H89" s="10">
        <v>171.91499999999999</v>
      </c>
      <c r="I89" s="13">
        <f t="shared" si="4"/>
        <v>2.336524419925361E-2</v>
      </c>
      <c r="J89" s="13">
        <f t="shared" si="5"/>
        <v>2.6175726376406947E-2</v>
      </c>
      <c r="K89" s="2">
        <f t="shared" si="6"/>
        <v>10.136000000000001</v>
      </c>
      <c r="L89" s="2">
        <f t="shared" si="7"/>
        <v>16.262999999999998</v>
      </c>
    </row>
    <row r="90" spans="1:12" ht="30">
      <c r="A90" s="15">
        <v>350790</v>
      </c>
      <c r="B90" s="9" t="s">
        <v>156</v>
      </c>
      <c r="C90" s="10">
        <v>45.476999999999997</v>
      </c>
      <c r="D90" s="10">
        <v>49.564</v>
      </c>
      <c r="E90" s="10">
        <v>1.3520000000000001</v>
      </c>
      <c r="F90" s="10">
        <v>1.639</v>
      </c>
      <c r="G90" s="10">
        <v>359.90899999999999</v>
      </c>
      <c r="H90" s="10">
        <v>376.69200000000001</v>
      </c>
      <c r="I90" s="13">
        <f t="shared" si="4"/>
        <v>0.37565051165711338</v>
      </c>
      <c r="J90" s="13">
        <f t="shared" si="5"/>
        <v>0.43510347976596264</v>
      </c>
      <c r="K90" s="2">
        <f t="shared" si="6"/>
        <v>44.125</v>
      </c>
      <c r="L90" s="2">
        <f t="shared" si="7"/>
        <v>47.924999999999997</v>
      </c>
    </row>
    <row r="91" spans="1:12" ht="15.75">
      <c r="A91" s="15">
        <v>360200</v>
      </c>
      <c r="B91" s="9" t="s">
        <v>157</v>
      </c>
      <c r="C91" s="10">
        <v>19.428999999999998</v>
      </c>
      <c r="D91" s="10">
        <v>19.23</v>
      </c>
      <c r="E91" s="10">
        <v>0</v>
      </c>
      <c r="F91" s="10">
        <v>0.106</v>
      </c>
      <c r="G91" s="10">
        <v>68.765000000000001</v>
      </c>
      <c r="H91" s="10">
        <v>80.929000000000002</v>
      </c>
      <c r="I91" s="13">
        <f t="shared" si="4"/>
        <v>0</v>
      </c>
      <c r="J91" s="13">
        <f t="shared" si="5"/>
        <v>0.1309790062894636</v>
      </c>
      <c r="K91" s="2">
        <f t="shared" si="6"/>
        <v>19.428999999999998</v>
      </c>
      <c r="L91" s="2">
        <f t="shared" si="7"/>
        <v>19.123999999999999</v>
      </c>
    </row>
    <row r="92" spans="1:12" ht="30">
      <c r="A92" s="15">
        <v>360300</v>
      </c>
      <c r="B92" s="9" t="s">
        <v>158</v>
      </c>
      <c r="C92" s="10">
        <v>22.869</v>
      </c>
      <c r="D92" s="10">
        <v>32.970999999999997</v>
      </c>
      <c r="E92" s="10">
        <v>0.14299999999999999</v>
      </c>
      <c r="F92" s="10">
        <v>0.88700000000000001</v>
      </c>
      <c r="G92" s="10">
        <v>135.178</v>
      </c>
      <c r="H92" s="10">
        <v>139.02099999999999</v>
      </c>
      <c r="I92" s="13">
        <f t="shared" si="4"/>
        <v>0.10578644453979197</v>
      </c>
      <c r="J92" s="13">
        <f t="shared" si="5"/>
        <v>0.6380331029125097</v>
      </c>
      <c r="K92" s="2">
        <f t="shared" si="6"/>
        <v>22.725999999999999</v>
      </c>
      <c r="L92" s="2">
        <f t="shared" si="7"/>
        <v>32.083999999999996</v>
      </c>
    </row>
    <row r="93" spans="1:12" ht="15.75">
      <c r="A93" s="15">
        <v>360410</v>
      </c>
      <c r="B93" s="9" t="s">
        <v>159</v>
      </c>
      <c r="C93" s="10">
        <v>2.9000000000000001E-2</v>
      </c>
      <c r="D93" s="10">
        <v>4.2999999999999997E-2</v>
      </c>
      <c r="E93" s="10">
        <v>0</v>
      </c>
      <c r="F93" s="10">
        <v>0</v>
      </c>
      <c r="G93" s="10">
        <v>26.923999999999999</v>
      </c>
      <c r="H93" s="10">
        <v>28.143999999999998</v>
      </c>
      <c r="I93" s="13">
        <f t="shared" si="4"/>
        <v>0</v>
      </c>
      <c r="J93" s="13">
        <f t="shared" si="5"/>
        <v>0</v>
      </c>
      <c r="K93" s="2">
        <f t="shared" si="6"/>
        <v>2.9000000000000001E-2</v>
      </c>
      <c r="L93" s="2">
        <f t="shared" si="7"/>
        <v>4.2999999999999997E-2</v>
      </c>
    </row>
    <row r="94" spans="1:12" ht="30">
      <c r="A94" s="15">
        <v>360500</v>
      </c>
      <c r="B94" s="9" t="s">
        <v>160</v>
      </c>
      <c r="C94" s="10">
        <v>50.393999999999998</v>
      </c>
      <c r="D94" s="10">
        <v>56.207000000000001</v>
      </c>
      <c r="E94" s="10">
        <v>5.0679999999999996</v>
      </c>
      <c r="F94" s="10">
        <v>5.7439999999999998</v>
      </c>
      <c r="G94" s="10">
        <v>24.079000000000001</v>
      </c>
      <c r="H94" s="10">
        <v>24.181000000000001</v>
      </c>
      <c r="I94" s="13">
        <f t="shared" si="4"/>
        <v>21.047385688774447</v>
      </c>
      <c r="J94" s="13">
        <f t="shared" si="5"/>
        <v>23.754187171746409</v>
      </c>
      <c r="K94" s="2">
        <f t="shared" si="6"/>
        <v>19.011000000000003</v>
      </c>
      <c r="L94" s="2">
        <f t="shared" si="7"/>
        <v>18.437000000000001</v>
      </c>
    </row>
    <row r="95" spans="1:12" ht="30">
      <c r="A95" s="15">
        <v>370790</v>
      </c>
      <c r="B95" s="9" t="s">
        <v>161</v>
      </c>
      <c r="C95" s="10">
        <v>7.4560000000000004</v>
      </c>
      <c r="D95" s="10">
        <v>7.2149999999999999</v>
      </c>
      <c r="E95" s="10">
        <v>0.19700000000000001</v>
      </c>
      <c r="F95" s="10">
        <v>3.5999999999999997E-2</v>
      </c>
      <c r="G95" s="10">
        <v>96.947999999999993</v>
      </c>
      <c r="H95" s="10">
        <v>84.378</v>
      </c>
      <c r="I95" s="13">
        <f t="shared" si="4"/>
        <v>0.20320171638404094</v>
      </c>
      <c r="J95" s="13">
        <f t="shared" si="5"/>
        <v>4.26651496835668E-2</v>
      </c>
      <c r="K95" s="2">
        <f t="shared" si="6"/>
        <v>7.2590000000000003</v>
      </c>
      <c r="L95" s="2">
        <f t="shared" si="7"/>
        <v>7.1790000000000003</v>
      </c>
    </row>
    <row r="96" spans="1:12" ht="30">
      <c r="A96" s="15">
        <v>380110</v>
      </c>
      <c r="B96" s="9" t="s">
        <v>162</v>
      </c>
      <c r="C96" s="10">
        <v>12.747999999999999</v>
      </c>
      <c r="D96" s="10">
        <v>18.032</v>
      </c>
      <c r="E96" s="10">
        <v>4.2999999999999997E-2</v>
      </c>
      <c r="F96" s="10">
        <v>0.30199999999999999</v>
      </c>
      <c r="G96" s="10">
        <v>46.262</v>
      </c>
      <c r="H96" s="10">
        <v>49.752000000000002</v>
      </c>
      <c r="I96" s="13">
        <f t="shared" si="4"/>
        <v>9.2948856512904757E-2</v>
      </c>
      <c r="J96" s="13">
        <f t="shared" si="5"/>
        <v>0.60701077343624377</v>
      </c>
      <c r="K96" s="2">
        <f t="shared" si="6"/>
        <v>12.705</v>
      </c>
      <c r="L96" s="2">
        <f t="shared" si="7"/>
        <v>17.73</v>
      </c>
    </row>
    <row r="97" spans="1:12" ht="30">
      <c r="A97" s="15">
        <v>380130</v>
      </c>
      <c r="B97" s="9" t="s">
        <v>163</v>
      </c>
      <c r="C97" s="10">
        <v>2.9369999999999998</v>
      </c>
      <c r="D97" s="10">
        <v>5.1529999999999996</v>
      </c>
      <c r="E97" s="10">
        <v>0</v>
      </c>
      <c r="F97" s="10">
        <v>0</v>
      </c>
      <c r="G97" s="10">
        <v>8.1920000000000002</v>
      </c>
      <c r="H97" s="10">
        <v>12.111000000000001</v>
      </c>
      <c r="I97" s="13">
        <f t="shared" si="4"/>
        <v>0</v>
      </c>
      <c r="J97" s="13">
        <f t="shared" si="5"/>
        <v>0</v>
      </c>
      <c r="K97" s="2">
        <f t="shared" si="6"/>
        <v>2.9369999999999998</v>
      </c>
      <c r="L97" s="2">
        <f t="shared" si="7"/>
        <v>5.1529999999999996</v>
      </c>
    </row>
    <row r="98" spans="1:12" ht="30">
      <c r="A98" s="15">
        <v>380210</v>
      </c>
      <c r="B98" s="9" t="s">
        <v>164</v>
      </c>
      <c r="C98" s="10">
        <v>115.694</v>
      </c>
      <c r="D98" s="10">
        <v>140.58699999999999</v>
      </c>
      <c r="E98" s="10">
        <v>5.0709999999999997</v>
      </c>
      <c r="F98" s="10">
        <v>7.2030000000000003</v>
      </c>
      <c r="G98" s="10">
        <v>62.209000000000003</v>
      </c>
      <c r="H98" s="10">
        <v>67.358000000000004</v>
      </c>
      <c r="I98" s="13">
        <f t="shared" si="4"/>
        <v>8.1515536337185921</v>
      </c>
      <c r="J98" s="13">
        <f t="shared" si="5"/>
        <v>10.69360729237804</v>
      </c>
      <c r="K98" s="2">
        <f t="shared" si="6"/>
        <v>57.138000000000005</v>
      </c>
      <c r="L98" s="2">
        <f t="shared" si="7"/>
        <v>60.155000000000001</v>
      </c>
    </row>
    <row r="99" spans="1:12" ht="30">
      <c r="A99" s="15">
        <v>380290</v>
      </c>
      <c r="B99" s="9" t="s">
        <v>165</v>
      </c>
      <c r="C99" s="10">
        <v>18.288</v>
      </c>
      <c r="D99" s="10">
        <v>22.834</v>
      </c>
      <c r="E99" s="10">
        <v>2.7679999999999998</v>
      </c>
      <c r="F99" s="10">
        <v>3.1419999999999999</v>
      </c>
      <c r="G99" s="10">
        <v>61.866999999999997</v>
      </c>
      <c r="H99" s="10">
        <v>64.73</v>
      </c>
      <c r="I99" s="13">
        <f t="shared" si="4"/>
        <v>4.4741138248177537</v>
      </c>
      <c r="J99" s="13">
        <f t="shared" si="5"/>
        <v>4.8540089602966159</v>
      </c>
      <c r="K99" s="2">
        <f t="shared" si="6"/>
        <v>15.52</v>
      </c>
      <c r="L99" s="2">
        <f t="shared" si="7"/>
        <v>19.692</v>
      </c>
    </row>
    <row r="100" spans="1:12" ht="30">
      <c r="A100" s="15">
        <v>381400</v>
      </c>
      <c r="B100" s="9" t="s">
        <v>166</v>
      </c>
      <c r="C100" s="10">
        <v>5.65</v>
      </c>
      <c r="D100" s="10">
        <v>7.101</v>
      </c>
      <c r="E100" s="10">
        <v>0.23400000000000001</v>
      </c>
      <c r="F100" s="10">
        <v>0.151</v>
      </c>
      <c r="G100" s="10">
        <v>58.787999999999997</v>
      </c>
      <c r="H100" s="10">
        <v>59.244</v>
      </c>
      <c r="I100" s="13">
        <f t="shared" si="4"/>
        <v>0.39804041641151261</v>
      </c>
      <c r="J100" s="13">
        <f t="shared" si="5"/>
        <v>0.25487813111876306</v>
      </c>
      <c r="K100" s="2">
        <f t="shared" si="6"/>
        <v>5.4160000000000004</v>
      </c>
      <c r="L100" s="2">
        <f t="shared" si="7"/>
        <v>6.95</v>
      </c>
    </row>
    <row r="101" spans="1:12" ht="30">
      <c r="A101" s="15">
        <v>381600</v>
      </c>
      <c r="B101" s="9" t="s">
        <v>167</v>
      </c>
      <c r="C101" s="10">
        <v>31.259</v>
      </c>
      <c r="D101" s="10">
        <v>40.695999999999998</v>
      </c>
      <c r="E101" s="10">
        <v>0.84299999999999997</v>
      </c>
      <c r="F101" s="10">
        <v>1.373</v>
      </c>
      <c r="G101" s="10">
        <v>94.021000000000001</v>
      </c>
      <c r="H101" s="10">
        <v>93.138000000000005</v>
      </c>
      <c r="I101" s="13">
        <f t="shared" si="4"/>
        <v>0.89660820455004731</v>
      </c>
      <c r="J101" s="13">
        <f t="shared" si="5"/>
        <v>1.4741566277996092</v>
      </c>
      <c r="K101" s="2">
        <f t="shared" si="6"/>
        <v>30.416</v>
      </c>
      <c r="L101" s="2">
        <f t="shared" si="7"/>
        <v>39.323</v>
      </c>
    </row>
    <row r="102" spans="1:12" ht="30">
      <c r="A102" s="15">
        <v>390690</v>
      </c>
      <c r="B102" s="9" t="s">
        <v>168</v>
      </c>
      <c r="C102" s="10">
        <v>56.448</v>
      </c>
      <c r="D102" s="10">
        <v>80.055999999999997</v>
      </c>
      <c r="E102" s="10">
        <v>1.98</v>
      </c>
      <c r="F102" s="10">
        <v>1.53</v>
      </c>
      <c r="G102" s="10">
        <v>774.02200000000005</v>
      </c>
      <c r="H102" s="10">
        <v>804.30799999999999</v>
      </c>
      <c r="I102" s="13">
        <f t="shared" si="4"/>
        <v>0.25580668249739669</v>
      </c>
      <c r="J102" s="13">
        <f t="shared" si="5"/>
        <v>0.19022563495576322</v>
      </c>
      <c r="K102" s="2">
        <f t="shared" si="6"/>
        <v>54.468000000000004</v>
      </c>
      <c r="L102" s="2">
        <f t="shared" si="7"/>
        <v>78.525999999999996</v>
      </c>
    </row>
    <row r="103" spans="1:12" ht="15.75">
      <c r="A103" s="15">
        <v>390730</v>
      </c>
      <c r="B103" s="9" t="s">
        <v>169</v>
      </c>
      <c r="C103" s="10">
        <v>53.893999999999998</v>
      </c>
      <c r="D103" s="10">
        <v>62.927</v>
      </c>
      <c r="E103" s="10">
        <v>0.89900000000000002</v>
      </c>
      <c r="F103" s="10">
        <v>1.2829999999999999</v>
      </c>
      <c r="G103" s="10">
        <v>171.14699999999999</v>
      </c>
      <c r="H103" s="10">
        <v>156.072</v>
      </c>
      <c r="I103" s="13">
        <f t="shared" si="4"/>
        <v>0.52527943814381794</v>
      </c>
      <c r="J103" s="13">
        <f t="shared" si="5"/>
        <v>0.82205648674970511</v>
      </c>
      <c r="K103" s="2">
        <f t="shared" si="6"/>
        <v>52.994999999999997</v>
      </c>
      <c r="L103" s="2">
        <f t="shared" si="7"/>
        <v>61.643999999999998</v>
      </c>
    </row>
    <row r="104" spans="1:12" ht="15.75">
      <c r="A104" s="15">
        <v>390750</v>
      </c>
      <c r="B104" s="9" t="s">
        <v>170</v>
      </c>
      <c r="C104" s="10">
        <v>12.833</v>
      </c>
      <c r="D104" s="10">
        <v>14.644</v>
      </c>
      <c r="E104" s="10">
        <v>0</v>
      </c>
      <c r="F104" s="10">
        <v>1E-3</v>
      </c>
      <c r="G104" s="10">
        <v>51.82</v>
      </c>
      <c r="H104" s="10">
        <v>58.838999999999999</v>
      </c>
      <c r="I104" s="13">
        <f t="shared" si="4"/>
        <v>0</v>
      </c>
      <c r="J104" s="13">
        <f t="shared" si="5"/>
        <v>1.6995530175563829E-3</v>
      </c>
      <c r="K104" s="2">
        <f t="shared" si="6"/>
        <v>12.833</v>
      </c>
      <c r="L104" s="2">
        <f t="shared" si="7"/>
        <v>14.643000000000001</v>
      </c>
    </row>
    <row r="105" spans="1:12" ht="30">
      <c r="A105" s="15">
        <v>390791</v>
      </c>
      <c r="B105" s="9" t="s">
        <v>171</v>
      </c>
      <c r="C105" s="10">
        <v>24.408999999999999</v>
      </c>
      <c r="D105" s="10">
        <v>29.725000000000001</v>
      </c>
      <c r="E105" s="10">
        <v>0</v>
      </c>
      <c r="F105" s="10">
        <v>3.0000000000000001E-3</v>
      </c>
      <c r="G105" s="10">
        <v>61.374000000000002</v>
      </c>
      <c r="H105" s="10">
        <v>68.248999999999995</v>
      </c>
      <c r="I105" s="13">
        <f t="shared" si="4"/>
        <v>0</v>
      </c>
      <c r="J105" s="13">
        <f t="shared" si="5"/>
        <v>4.3956688010080734E-3</v>
      </c>
      <c r="K105" s="2">
        <f t="shared" si="6"/>
        <v>24.408999999999999</v>
      </c>
      <c r="L105" s="2">
        <f t="shared" si="7"/>
        <v>29.722000000000001</v>
      </c>
    </row>
    <row r="106" spans="1:12" ht="15.75">
      <c r="A106" s="15">
        <v>390910</v>
      </c>
      <c r="B106" s="9" t="s">
        <v>172</v>
      </c>
      <c r="C106" s="10">
        <v>2.0739999999999998</v>
      </c>
      <c r="D106" s="10">
        <v>1.4890000000000001</v>
      </c>
      <c r="E106" s="10">
        <v>2E-3</v>
      </c>
      <c r="F106" s="10">
        <v>1E-3</v>
      </c>
      <c r="G106" s="10">
        <v>18.888000000000002</v>
      </c>
      <c r="H106" s="10">
        <v>20.648</v>
      </c>
      <c r="I106" s="13">
        <f t="shared" si="4"/>
        <v>1.0588733587462939E-2</v>
      </c>
      <c r="J106" s="13">
        <f t="shared" si="5"/>
        <v>4.8430840759395586E-3</v>
      </c>
      <c r="K106" s="2">
        <f t="shared" si="6"/>
        <v>2.0720000000000001</v>
      </c>
      <c r="L106" s="2">
        <f t="shared" si="7"/>
        <v>1.4880000000000002</v>
      </c>
    </row>
    <row r="107" spans="1:12" ht="15.75">
      <c r="A107" s="15">
        <v>390920</v>
      </c>
      <c r="B107" s="9" t="s">
        <v>173</v>
      </c>
      <c r="C107" s="10">
        <v>3.5259999999999998</v>
      </c>
      <c r="D107" s="10">
        <v>3.734</v>
      </c>
      <c r="E107" s="10">
        <v>0</v>
      </c>
      <c r="F107" s="10">
        <v>2E-3</v>
      </c>
      <c r="G107" s="10">
        <v>21.626000000000001</v>
      </c>
      <c r="H107" s="10">
        <v>21.635000000000002</v>
      </c>
      <c r="I107" s="13">
        <f t="shared" si="4"/>
        <v>0</v>
      </c>
      <c r="J107" s="13">
        <f t="shared" si="5"/>
        <v>9.2442801016870812E-3</v>
      </c>
      <c r="K107" s="2">
        <f t="shared" si="6"/>
        <v>3.5259999999999998</v>
      </c>
      <c r="L107" s="2">
        <f t="shared" si="7"/>
        <v>3.7320000000000002</v>
      </c>
    </row>
    <row r="108" spans="1:12" ht="15.75">
      <c r="A108" s="15">
        <v>390940</v>
      </c>
      <c r="B108" s="9" t="s">
        <v>174</v>
      </c>
      <c r="C108" s="10">
        <v>59.295000000000002</v>
      </c>
      <c r="D108" s="10">
        <v>62.131999999999998</v>
      </c>
      <c r="E108" s="10">
        <v>0.19400000000000001</v>
      </c>
      <c r="F108" s="10">
        <v>1.161</v>
      </c>
      <c r="G108" s="10">
        <v>72.73</v>
      </c>
      <c r="H108" s="10">
        <v>73.319999999999993</v>
      </c>
      <c r="I108" s="13">
        <f t="shared" si="4"/>
        <v>0.26673999725010311</v>
      </c>
      <c r="J108" s="13">
        <f t="shared" si="5"/>
        <v>1.5834697217675944</v>
      </c>
      <c r="K108" s="2">
        <f t="shared" si="6"/>
        <v>59.100999999999999</v>
      </c>
      <c r="L108" s="2">
        <f t="shared" si="7"/>
        <v>60.970999999999997</v>
      </c>
    </row>
    <row r="109" spans="1:12" ht="15.75">
      <c r="A109" s="15">
        <v>390950</v>
      </c>
      <c r="B109" s="9" t="s">
        <v>175</v>
      </c>
      <c r="C109" s="10">
        <v>43.201999999999998</v>
      </c>
      <c r="D109" s="10">
        <v>42.997</v>
      </c>
      <c r="E109" s="10">
        <v>0.60199999999999998</v>
      </c>
      <c r="F109" s="10">
        <v>0.46800000000000003</v>
      </c>
      <c r="G109" s="10">
        <v>257.21300000000002</v>
      </c>
      <c r="H109" s="10">
        <v>270.71699999999998</v>
      </c>
      <c r="I109" s="13">
        <f t="shared" si="4"/>
        <v>0.23404726821739177</v>
      </c>
      <c r="J109" s="13">
        <f t="shared" si="5"/>
        <v>0.17287425614202287</v>
      </c>
      <c r="K109" s="2">
        <f t="shared" si="6"/>
        <v>42.6</v>
      </c>
      <c r="L109" s="2">
        <f t="shared" si="7"/>
        <v>42.528999999999996</v>
      </c>
    </row>
    <row r="110" spans="1:12" ht="30">
      <c r="A110" s="15">
        <v>391390</v>
      </c>
      <c r="B110" s="9" t="s">
        <v>176</v>
      </c>
      <c r="C110" s="10">
        <v>3.056</v>
      </c>
      <c r="D110" s="10">
        <v>5.4390000000000001</v>
      </c>
      <c r="E110" s="10">
        <v>1.385</v>
      </c>
      <c r="F110" s="10">
        <v>0.69299999999999995</v>
      </c>
      <c r="G110" s="10">
        <v>104.018</v>
      </c>
      <c r="H110" s="10">
        <v>94.155000000000001</v>
      </c>
      <c r="I110" s="13">
        <f t="shared" si="4"/>
        <v>1.3315003172527831</v>
      </c>
      <c r="J110" s="13">
        <f t="shared" si="5"/>
        <v>0.73602039190696189</v>
      </c>
      <c r="K110" s="2">
        <f t="shared" si="6"/>
        <v>1.671</v>
      </c>
      <c r="L110" s="2">
        <f t="shared" si="7"/>
        <v>4.7460000000000004</v>
      </c>
    </row>
    <row r="111" spans="1:12" ht="30">
      <c r="A111" s="15">
        <v>440290</v>
      </c>
      <c r="B111" s="9" t="s">
        <v>177</v>
      </c>
      <c r="C111" s="10">
        <v>9.9090000000000007</v>
      </c>
      <c r="D111" s="10">
        <v>13.755000000000001</v>
      </c>
      <c r="E111" s="10">
        <v>3.2000000000000001E-2</v>
      </c>
      <c r="F111" s="10">
        <v>3.6999999999999998E-2</v>
      </c>
      <c r="G111" s="10">
        <v>19.399999999999999</v>
      </c>
      <c r="H111" s="10">
        <v>25.844000000000001</v>
      </c>
      <c r="I111" s="13">
        <f t="shared" si="4"/>
        <v>0.16494845360824745</v>
      </c>
      <c r="J111" s="13">
        <f t="shared" si="5"/>
        <v>0.1431666924624671</v>
      </c>
      <c r="K111" s="2">
        <f t="shared" si="6"/>
        <v>9.8770000000000007</v>
      </c>
      <c r="L111" s="2">
        <f t="shared" si="7"/>
        <v>13.718</v>
      </c>
    </row>
    <row r="112" spans="1:12" ht="30">
      <c r="A112" s="15">
        <v>440710</v>
      </c>
      <c r="B112" s="9" t="s">
        <v>178</v>
      </c>
      <c r="C112" s="10">
        <v>0.13700000000000001</v>
      </c>
      <c r="D112" s="10">
        <v>4.9000000000000002E-2</v>
      </c>
      <c r="E112" s="10">
        <v>2.1999999999999999E-2</v>
      </c>
      <c r="F112" s="10">
        <v>0</v>
      </c>
      <c r="G112" s="10">
        <v>306.26299999999998</v>
      </c>
      <c r="H112" s="10">
        <v>135.893</v>
      </c>
      <c r="I112" s="13">
        <f t="shared" si="4"/>
        <v>7.1833685427230842E-3</v>
      </c>
      <c r="J112" s="13">
        <f t="shared" si="5"/>
        <v>0</v>
      </c>
      <c r="K112" s="2">
        <f t="shared" si="6"/>
        <v>0.11500000000000002</v>
      </c>
      <c r="L112" s="2">
        <f t="shared" si="7"/>
        <v>4.9000000000000002E-2</v>
      </c>
    </row>
    <row r="113" spans="1:12" ht="30">
      <c r="A113" s="15">
        <v>440722</v>
      </c>
      <c r="B113" s="9" t="s">
        <v>179</v>
      </c>
      <c r="C113" s="10">
        <v>0</v>
      </c>
      <c r="D113" s="10">
        <v>0</v>
      </c>
      <c r="E113" s="10">
        <v>0</v>
      </c>
      <c r="F113" s="10">
        <v>0</v>
      </c>
      <c r="G113" s="10">
        <v>26.582000000000001</v>
      </c>
      <c r="H113" s="10">
        <v>22.876000000000001</v>
      </c>
      <c r="I113" s="13">
        <f t="shared" si="4"/>
        <v>0</v>
      </c>
      <c r="J113" s="13">
        <f t="shared" si="5"/>
        <v>0</v>
      </c>
      <c r="K113" s="2">
        <f t="shared" si="6"/>
        <v>0</v>
      </c>
      <c r="L113" s="2">
        <f t="shared" si="7"/>
        <v>0</v>
      </c>
    </row>
    <row r="114" spans="1:12" ht="30">
      <c r="A114" s="15">
        <v>440729</v>
      </c>
      <c r="B114" s="9" t="s">
        <v>180</v>
      </c>
      <c r="C114" s="10">
        <v>8.5890000000000004</v>
      </c>
      <c r="D114" s="10">
        <v>4.5949999999999998</v>
      </c>
      <c r="E114" s="10">
        <v>5.1999999999999998E-2</v>
      </c>
      <c r="F114" s="10">
        <v>0</v>
      </c>
      <c r="G114" s="10">
        <v>20.861999999999998</v>
      </c>
      <c r="H114" s="10">
        <v>16.045999999999999</v>
      </c>
      <c r="I114" s="13">
        <f t="shared" si="4"/>
        <v>0.24925702233726396</v>
      </c>
      <c r="J114" s="13">
        <f t="shared" si="5"/>
        <v>0</v>
      </c>
      <c r="K114" s="2">
        <f t="shared" si="6"/>
        <v>8.5370000000000008</v>
      </c>
      <c r="L114" s="2">
        <f t="shared" si="7"/>
        <v>4.5949999999999998</v>
      </c>
    </row>
    <row r="115" spans="1:12" ht="30">
      <c r="A115" s="15">
        <v>440791</v>
      </c>
      <c r="B115" s="9" t="s">
        <v>181</v>
      </c>
      <c r="C115" s="10">
        <v>4.2000000000000003E-2</v>
      </c>
      <c r="D115" s="10">
        <v>4.8000000000000001E-2</v>
      </c>
      <c r="E115" s="10">
        <v>0</v>
      </c>
      <c r="F115" s="10">
        <v>0</v>
      </c>
      <c r="G115" s="10">
        <v>12.4</v>
      </c>
      <c r="H115" s="10">
        <v>19.178999999999998</v>
      </c>
      <c r="I115" s="13">
        <f t="shared" si="4"/>
        <v>0</v>
      </c>
      <c r="J115" s="13">
        <f t="shared" si="5"/>
        <v>0</v>
      </c>
      <c r="K115" s="2">
        <f t="shared" si="6"/>
        <v>4.2000000000000003E-2</v>
      </c>
      <c r="L115" s="2">
        <f t="shared" si="7"/>
        <v>4.8000000000000001E-2</v>
      </c>
    </row>
    <row r="116" spans="1:12" ht="30">
      <c r="A116" s="15">
        <v>440799</v>
      </c>
      <c r="B116" s="9" t="s">
        <v>182</v>
      </c>
      <c r="C116" s="10">
        <v>5.3360000000000003</v>
      </c>
      <c r="D116" s="10">
        <v>4.7249999999999996</v>
      </c>
      <c r="E116" s="10">
        <v>1E-3</v>
      </c>
      <c r="F116" s="10">
        <v>7.0000000000000001E-3</v>
      </c>
      <c r="G116" s="10">
        <v>44.133000000000003</v>
      </c>
      <c r="H116" s="10">
        <v>41.048999999999999</v>
      </c>
      <c r="I116" s="13">
        <f t="shared" si="4"/>
        <v>2.2658781410735732E-3</v>
      </c>
      <c r="J116" s="13">
        <f t="shared" si="5"/>
        <v>1.7052790567370704E-2</v>
      </c>
      <c r="K116" s="2">
        <f t="shared" si="6"/>
        <v>5.335</v>
      </c>
      <c r="L116" s="2">
        <f t="shared" si="7"/>
        <v>4.718</v>
      </c>
    </row>
    <row r="117" spans="1:12" ht="30">
      <c r="A117" s="15">
        <v>440890</v>
      </c>
      <c r="B117" s="9" t="s">
        <v>183</v>
      </c>
      <c r="C117" s="10">
        <v>1.4650000000000001</v>
      </c>
      <c r="D117" s="10">
        <v>2.488</v>
      </c>
      <c r="E117" s="10">
        <v>8.9999999999999993E-3</v>
      </c>
      <c r="F117" s="10">
        <v>1E-3</v>
      </c>
      <c r="G117" s="10">
        <v>20.085000000000001</v>
      </c>
      <c r="H117" s="10">
        <v>18.088999999999999</v>
      </c>
      <c r="I117" s="13">
        <f t="shared" si="4"/>
        <v>4.4809559372666161E-2</v>
      </c>
      <c r="J117" s="13">
        <f t="shared" si="5"/>
        <v>5.5282215711205708E-3</v>
      </c>
      <c r="K117" s="2">
        <f t="shared" si="6"/>
        <v>1.4560000000000002</v>
      </c>
      <c r="L117" s="2">
        <f t="shared" si="7"/>
        <v>2.4870000000000001</v>
      </c>
    </row>
    <row r="118" spans="1:12" ht="30">
      <c r="A118" s="15">
        <v>440910</v>
      </c>
      <c r="B118" s="9" t="s">
        <v>184</v>
      </c>
      <c r="C118" s="10">
        <v>0.45900000000000002</v>
      </c>
      <c r="D118" s="10">
        <v>1.2949999999999999</v>
      </c>
      <c r="E118" s="10">
        <v>0</v>
      </c>
      <c r="F118" s="10">
        <v>0</v>
      </c>
      <c r="G118" s="10">
        <v>47.698</v>
      </c>
      <c r="H118" s="10">
        <v>32.851999999999997</v>
      </c>
      <c r="I118" s="13">
        <f t="shared" si="4"/>
        <v>0</v>
      </c>
      <c r="J118" s="13">
        <f t="shared" si="5"/>
        <v>0</v>
      </c>
      <c r="K118" s="2">
        <f t="shared" si="6"/>
        <v>0.45900000000000002</v>
      </c>
      <c r="L118" s="2">
        <f t="shared" si="7"/>
        <v>1.2949999999999999</v>
      </c>
    </row>
    <row r="119" spans="1:12" ht="30">
      <c r="A119" s="15">
        <v>440929</v>
      </c>
      <c r="B119" s="9" t="s">
        <v>185</v>
      </c>
      <c r="C119" s="10">
        <v>1.478</v>
      </c>
      <c r="D119" s="10">
        <v>1.4590000000000001</v>
      </c>
      <c r="E119" s="10">
        <v>4.1000000000000002E-2</v>
      </c>
      <c r="F119" s="10">
        <v>0</v>
      </c>
      <c r="G119" s="10">
        <v>16.802</v>
      </c>
      <c r="H119" s="10">
        <v>18.143999999999998</v>
      </c>
      <c r="I119" s="13">
        <f t="shared" si="4"/>
        <v>0.24401856921795029</v>
      </c>
      <c r="J119" s="13">
        <f t="shared" si="5"/>
        <v>0</v>
      </c>
      <c r="K119" s="2">
        <f t="shared" si="6"/>
        <v>1.4370000000000001</v>
      </c>
      <c r="L119" s="2">
        <f t="shared" si="7"/>
        <v>1.4590000000000001</v>
      </c>
    </row>
    <row r="120" spans="1:12" ht="30">
      <c r="A120" s="15">
        <v>441011</v>
      </c>
      <c r="B120" s="9" t="s">
        <v>186</v>
      </c>
      <c r="C120" s="10">
        <v>3.0419999999999998</v>
      </c>
      <c r="D120" s="10">
        <v>2.9470000000000001</v>
      </c>
      <c r="E120" s="10">
        <v>0.14299999999999999</v>
      </c>
      <c r="F120" s="10">
        <v>0.17799999999999999</v>
      </c>
      <c r="G120" s="10">
        <v>110.932</v>
      </c>
      <c r="H120" s="10">
        <v>139.643</v>
      </c>
      <c r="I120" s="13">
        <f t="shared" si="4"/>
        <v>0.12890779937258859</v>
      </c>
      <c r="J120" s="13">
        <f t="shared" si="5"/>
        <v>0.12746790028859306</v>
      </c>
      <c r="K120" s="2">
        <f t="shared" si="6"/>
        <v>2.899</v>
      </c>
      <c r="L120" s="2">
        <f t="shared" si="7"/>
        <v>2.7690000000000001</v>
      </c>
    </row>
    <row r="121" spans="1:12" ht="15.75">
      <c r="A121" s="15">
        <v>441012</v>
      </c>
      <c r="B121" s="9" t="s">
        <v>187</v>
      </c>
      <c r="C121" s="10">
        <v>0</v>
      </c>
      <c r="D121" s="10">
        <v>0.04</v>
      </c>
      <c r="E121" s="10">
        <v>0</v>
      </c>
      <c r="F121" s="10">
        <v>0</v>
      </c>
      <c r="G121" s="10">
        <v>48.442999999999998</v>
      </c>
      <c r="H121" s="10">
        <v>60.212000000000003</v>
      </c>
      <c r="I121" s="13">
        <f t="shared" si="4"/>
        <v>0</v>
      </c>
      <c r="J121" s="13">
        <f t="shared" si="5"/>
        <v>0</v>
      </c>
      <c r="K121" s="2">
        <f t="shared" si="6"/>
        <v>0</v>
      </c>
      <c r="L121" s="2">
        <f t="shared" si="7"/>
        <v>0.04</v>
      </c>
    </row>
    <row r="122" spans="1:12" ht="30">
      <c r="A122" s="15">
        <v>441019</v>
      </c>
      <c r="B122" s="9" t="s">
        <v>188</v>
      </c>
      <c r="C122" s="10">
        <v>3.5999999999999997E-2</v>
      </c>
      <c r="D122" s="10">
        <v>1.0999999999999999E-2</v>
      </c>
      <c r="E122" s="10">
        <v>0</v>
      </c>
      <c r="F122" s="10">
        <v>0</v>
      </c>
      <c r="G122" s="10">
        <v>111.185</v>
      </c>
      <c r="H122" s="10">
        <v>123.718</v>
      </c>
      <c r="I122" s="13">
        <f t="shared" si="4"/>
        <v>0</v>
      </c>
      <c r="J122" s="13">
        <f t="shared" si="5"/>
        <v>0</v>
      </c>
      <c r="K122" s="2">
        <f t="shared" si="6"/>
        <v>3.5999999999999997E-2</v>
      </c>
      <c r="L122" s="2">
        <f t="shared" si="7"/>
        <v>1.0999999999999999E-2</v>
      </c>
    </row>
    <row r="123" spans="1:12" ht="30">
      <c r="A123" s="15">
        <v>441112</v>
      </c>
      <c r="B123" s="9" t="s">
        <v>189</v>
      </c>
      <c r="C123" s="10">
        <v>0.86799999999999999</v>
      </c>
      <c r="D123" s="10">
        <v>0.92100000000000004</v>
      </c>
      <c r="E123" s="10">
        <v>0</v>
      </c>
      <c r="F123" s="10">
        <v>3.1E-2</v>
      </c>
      <c r="G123" s="10">
        <v>30.768999999999998</v>
      </c>
      <c r="H123" s="10">
        <v>33.997</v>
      </c>
      <c r="I123" s="13">
        <f t="shared" si="4"/>
        <v>0</v>
      </c>
      <c r="J123" s="13">
        <f t="shared" si="5"/>
        <v>9.118451628084831E-2</v>
      </c>
      <c r="K123" s="2">
        <f t="shared" si="6"/>
        <v>0.86799999999999999</v>
      </c>
      <c r="L123" s="2">
        <f t="shared" si="7"/>
        <v>0.89</v>
      </c>
    </row>
    <row r="124" spans="1:12" ht="30">
      <c r="A124" s="15">
        <v>441113</v>
      </c>
      <c r="B124" s="9" t="s">
        <v>190</v>
      </c>
      <c r="C124" s="10">
        <v>1.1100000000000001</v>
      </c>
      <c r="D124" s="10">
        <v>1.5820000000000001</v>
      </c>
      <c r="E124" s="10">
        <v>0</v>
      </c>
      <c r="F124" s="10">
        <v>0</v>
      </c>
      <c r="G124" s="10">
        <v>73.468000000000004</v>
      </c>
      <c r="H124" s="10">
        <v>71.632999999999996</v>
      </c>
      <c r="I124" s="13">
        <f t="shared" si="4"/>
        <v>0</v>
      </c>
      <c r="J124" s="13">
        <f t="shared" si="5"/>
        <v>0</v>
      </c>
      <c r="K124" s="2">
        <f t="shared" si="6"/>
        <v>1.1100000000000001</v>
      </c>
      <c r="L124" s="2">
        <f t="shared" si="7"/>
        <v>1.5820000000000001</v>
      </c>
    </row>
    <row r="125" spans="1:12" ht="30">
      <c r="A125" s="15">
        <v>441114</v>
      </c>
      <c r="B125" s="9" t="s">
        <v>191</v>
      </c>
      <c r="C125" s="10">
        <v>1.06</v>
      </c>
      <c r="D125" s="10">
        <v>1.8580000000000001</v>
      </c>
      <c r="E125" s="10">
        <v>5.7000000000000002E-2</v>
      </c>
      <c r="F125" s="10">
        <v>0.151</v>
      </c>
      <c r="G125" s="10">
        <v>81.096999999999994</v>
      </c>
      <c r="H125" s="10">
        <v>87.117999999999995</v>
      </c>
      <c r="I125" s="13">
        <f t="shared" si="4"/>
        <v>7.0286200475973226E-2</v>
      </c>
      <c r="J125" s="13">
        <f t="shared" si="5"/>
        <v>0.17332812966321542</v>
      </c>
      <c r="K125" s="2">
        <f t="shared" si="6"/>
        <v>1.0030000000000001</v>
      </c>
      <c r="L125" s="2">
        <f t="shared" si="7"/>
        <v>1.7070000000000001</v>
      </c>
    </row>
    <row r="126" spans="1:12" ht="30">
      <c r="A126" s="15">
        <v>441192</v>
      </c>
      <c r="B126" s="9" t="s">
        <v>192</v>
      </c>
      <c r="C126" s="10">
        <v>2.35</v>
      </c>
      <c r="D126" s="10">
        <v>2.2989999999999999</v>
      </c>
      <c r="E126" s="10">
        <v>1.2999999999999999E-2</v>
      </c>
      <c r="F126" s="10">
        <v>5.0000000000000001E-3</v>
      </c>
      <c r="G126" s="10">
        <v>74.930999999999997</v>
      </c>
      <c r="H126" s="10">
        <v>62.523000000000003</v>
      </c>
      <c r="I126" s="13">
        <f t="shared" si="4"/>
        <v>1.7349294684443021E-2</v>
      </c>
      <c r="J126" s="13">
        <f t="shared" si="5"/>
        <v>7.9970570829934577E-3</v>
      </c>
      <c r="K126" s="2">
        <f t="shared" si="6"/>
        <v>2.3370000000000002</v>
      </c>
      <c r="L126" s="2">
        <f t="shared" si="7"/>
        <v>2.294</v>
      </c>
    </row>
    <row r="127" spans="1:12" ht="30">
      <c r="A127" s="15">
        <v>441231</v>
      </c>
      <c r="B127" s="9" t="s">
        <v>193</v>
      </c>
      <c r="C127" s="10">
        <v>6.6589999999999998</v>
      </c>
      <c r="D127" s="10">
        <v>7.4359999999999999</v>
      </c>
      <c r="E127" s="10">
        <v>0</v>
      </c>
      <c r="F127" s="10">
        <v>0</v>
      </c>
      <c r="G127" s="10">
        <v>27.149000000000001</v>
      </c>
      <c r="H127" s="10">
        <v>42.116999999999997</v>
      </c>
      <c r="I127" s="13">
        <f t="shared" si="4"/>
        <v>0</v>
      </c>
      <c r="J127" s="13">
        <f t="shared" si="5"/>
        <v>0</v>
      </c>
      <c r="K127" s="2">
        <f t="shared" si="6"/>
        <v>6.6589999999999998</v>
      </c>
      <c r="L127" s="2">
        <f t="shared" si="7"/>
        <v>7.4359999999999999</v>
      </c>
    </row>
    <row r="128" spans="1:12" ht="30">
      <c r="A128" s="15">
        <v>441232</v>
      </c>
      <c r="B128" s="9" t="s">
        <v>194</v>
      </c>
      <c r="C128" s="10">
        <v>0.60199999999999998</v>
      </c>
      <c r="D128" s="10">
        <v>7.0000000000000001E-3</v>
      </c>
      <c r="E128" s="10">
        <v>0</v>
      </c>
      <c r="F128" s="10">
        <v>0</v>
      </c>
      <c r="G128" s="10">
        <v>63.372</v>
      </c>
      <c r="H128" s="10">
        <v>11.281000000000001</v>
      </c>
      <c r="I128" s="13">
        <f t="shared" si="4"/>
        <v>0</v>
      </c>
      <c r="J128" s="13">
        <f t="shared" si="5"/>
        <v>0</v>
      </c>
      <c r="K128" s="2">
        <f t="shared" si="6"/>
        <v>0.60199999999999998</v>
      </c>
      <c r="L128" s="2">
        <f t="shared" si="7"/>
        <v>7.0000000000000001E-3</v>
      </c>
    </row>
    <row r="129" spans="1:12" ht="30">
      <c r="A129" s="15">
        <v>441239</v>
      </c>
      <c r="B129" s="9" t="s">
        <v>195</v>
      </c>
      <c r="C129" s="10">
        <v>2.0030000000000001</v>
      </c>
      <c r="D129" s="10">
        <v>2.3530000000000002</v>
      </c>
      <c r="E129" s="10">
        <v>7.0000000000000001E-3</v>
      </c>
      <c r="F129" s="10">
        <v>0</v>
      </c>
      <c r="G129" s="10">
        <v>114.908</v>
      </c>
      <c r="H129" s="10">
        <v>114.154</v>
      </c>
      <c r="I129" s="13">
        <f t="shared" si="4"/>
        <v>6.091829985727713E-3</v>
      </c>
      <c r="J129" s="13">
        <f t="shared" si="5"/>
        <v>0</v>
      </c>
      <c r="K129" s="2">
        <f t="shared" si="6"/>
        <v>1.9960000000000002</v>
      </c>
      <c r="L129" s="2">
        <f t="shared" si="7"/>
        <v>2.3530000000000002</v>
      </c>
    </row>
    <row r="130" spans="1:12" ht="30">
      <c r="A130" s="15">
        <v>441299</v>
      </c>
      <c r="B130" s="9" t="s">
        <v>196</v>
      </c>
      <c r="C130" s="10">
        <v>33.274000000000001</v>
      </c>
      <c r="D130" s="10">
        <v>19.652000000000001</v>
      </c>
      <c r="E130" s="10">
        <v>3.0000000000000001E-3</v>
      </c>
      <c r="F130" s="10">
        <v>0</v>
      </c>
      <c r="G130" s="10">
        <v>35.860999999999997</v>
      </c>
      <c r="H130" s="10">
        <v>49.665999999999997</v>
      </c>
      <c r="I130" s="13">
        <f t="shared" si="4"/>
        <v>8.3656339756281207E-3</v>
      </c>
      <c r="J130" s="13">
        <f t="shared" si="5"/>
        <v>0</v>
      </c>
      <c r="K130" s="2">
        <f t="shared" si="6"/>
        <v>33.271000000000001</v>
      </c>
      <c r="L130" s="2">
        <f t="shared" si="7"/>
        <v>19.652000000000001</v>
      </c>
    </row>
    <row r="131" spans="1:12" ht="30">
      <c r="A131" s="15">
        <v>441400</v>
      </c>
      <c r="B131" s="9" t="s">
        <v>197</v>
      </c>
      <c r="C131" s="10">
        <v>16.652999999999999</v>
      </c>
      <c r="D131" s="10">
        <v>19.064</v>
      </c>
      <c r="E131" s="10">
        <v>0.28000000000000003</v>
      </c>
      <c r="F131" s="10">
        <v>0.3</v>
      </c>
      <c r="G131" s="10">
        <v>10.394</v>
      </c>
      <c r="H131" s="10">
        <v>11.567</v>
      </c>
      <c r="I131" s="13">
        <f t="shared" si="4"/>
        <v>2.6938618433711761</v>
      </c>
      <c r="J131" s="13">
        <f t="shared" si="5"/>
        <v>2.5935851992737962</v>
      </c>
      <c r="K131" s="2">
        <f t="shared" si="6"/>
        <v>10.114000000000001</v>
      </c>
      <c r="L131" s="2">
        <f t="shared" si="7"/>
        <v>11.266999999999999</v>
      </c>
    </row>
    <row r="132" spans="1:12" ht="30">
      <c r="A132" s="15">
        <v>441510</v>
      </c>
      <c r="B132" s="9" t="s">
        <v>198</v>
      </c>
      <c r="C132" s="10">
        <v>11.342000000000001</v>
      </c>
      <c r="D132" s="10">
        <v>11.393000000000001</v>
      </c>
      <c r="E132" s="10">
        <v>1.4999999999999999E-2</v>
      </c>
      <c r="F132" s="10">
        <v>0.14499999999999999</v>
      </c>
      <c r="G132" s="10">
        <v>22.975999999999999</v>
      </c>
      <c r="H132" s="10">
        <v>19.167000000000002</v>
      </c>
      <c r="I132" s="13">
        <f t="shared" si="4"/>
        <v>6.5285515320334261E-2</v>
      </c>
      <c r="J132" s="13">
        <f t="shared" si="5"/>
        <v>0.75650858245943531</v>
      </c>
      <c r="K132" s="2">
        <f t="shared" si="6"/>
        <v>11.327</v>
      </c>
      <c r="L132" s="2">
        <f t="shared" si="7"/>
        <v>11.248000000000001</v>
      </c>
    </row>
    <row r="133" spans="1:12" ht="30">
      <c r="A133" s="15">
        <v>441520</v>
      </c>
      <c r="B133" s="9" t="s">
        <v>199</v>
      </c>
      <c r="C133" s="10">
        <v>2.6739999999999999</v>
      </c>
      <c r="D133" s="10">
        <v>1.9419999999999999</v>
      </c>
      <c r="E133" s="10">
        <v>0</v>
      </c>
      <c r="F133" s="10">
        <v>1.7000000000000001E-2</v>
      </c>
      <c r="G133" s="10">
        <v>23.873000000000001</v>
      </c>
      <c r="H133" s="10">
        <v>23.562999999999999</v>
      </c>
      <c r="I133" s="13">
        <f t="shared" si="4"/>
        <v>0</v>
      </c>
      <c r="J133" s="13">
        <f t="shared" si="5"/>
        <v>7.2147010143020843E-2</v>
      </c>
      <c r="K133" s="2">
        <f t="shared" si="6"/>
        <v>2.6739999999999999</v>
      </c>
      <c r="L133" s="2">
        <f t="shared" si="7"/>
        <v>1.925</v>
      </c>
    </row>
    <row r="134" spans="1:12" ht="30">
      <c r="A134" s="15">
        <v>441600</v>
      </c>
      <c r="B134" s="9" t="s">
        <v>200</v>
      </c>
      <c r="C134" s="10">
        <v>0.217</v>
      </c>
      <c r="D134" s="10">
        <v>0.152</v>
      </c>
      <c r="E134" s="10">
        <v>0</v>
      </c>
      <c r="F134" s="10">
        <v>0</v>
      </c>
      <c r="G134" s="10">
        <v>51.145000000000003</v>
      </c>
      <c r="H134" s="10">
        <v>52.811999999999998</v>
      </c>
      <c r="I134" s="13">
        <f t="shared" ref="I134:I197" si="8">E134*100/G134</f>
        <v>0</v>
      </c>
      <c r="J134" s="13">
        <f t="shared" ref="J134:J197" si="9">F134*100/H134</f>
        <v>0</v>
      </c>
      <c r="K134" s="2">
        <f t="shared" ref="K134:K197" si="10">MIN(G134,C134)-E134</f>
        <v>0.217</v>
      </c>
      <c r="L134" s="2">
        <f t="shared" ref="L134:L197" si="11">MIN(H134,D134)-F134</f>
        <v>0.152</v>
      </c>
    </row>
    <row r="135" spans="1:12" ht="30">
      <c r="A135" s="15">
        <v>441700</v>
      </c>
      <c r="B135" s="9" t="s">
        <v>201</v>
      </c>
      <c r="C135" s="10">
        <v>0.43099999999999999</v>
      </c>
      <c r="D135" s="10">
        <v>3.29</v>
      </c>
      <c r="E135" s="10">
        <v>1E-3</v>
      </c>
      <c r="F135" s="10">
        <v>1.7999999999999999E-2</v>
      </c>
      <c r="G135" s="10">
        <v>13.648</v>
      </c>
      <c r="H135" s="10">
        <v>18.504000000000001</v>
      </c>
      <c r="I135" s="13">
        <f t="shared" si="8"/>
        <v>7.3270808909730372E-3</v>
      </c>
      <c r="J135" s="13">
        <f t="shared" si="9"/>
        <v>9.7276264591439676E-2</v>
      </c>
      <c r="K135" s="2">
        <f t="shared" si="10"/>
        <v>0.43</v>
      </c>
      <c r="L135" s="2">
        <f t="shared" si="11"/>
        <v>3.2720000000000002</v>
      </c>
    </row>
    <row r="136" spans="1:12" ht="15.75">
      <c r="A136" s="15">
        <v>441810</v>
      </c>
      <c r="B136" s="9" t="s">
        <v>202</v>
      </c>
      <c r="C136" s="10">
        <v>0.14399999999999999</v>
      </c>
      <c r="D136" s="10">
        <v>0.28599999999999998</v>
      </c>
      <c r="E136" s="10">
        <v>2.7E-2</v>
      </c>
      <c r="F136" s="10">
        <v>1.4E-2</v>
      </c>
      <c r="G136" s="10">
        <v>9.6869999999999994</v>
      </c>
      <c r="H136" s="10">
        <v>10.066000000000001</v>
      </c>
      <c r="I136" s="13">
        <f t="shared" si="8"/>
        <v>0.27872406317745435</v>
      </c>
      <c r="J136" s="13">
        <f t="shared" si="9"/>
        <v>0.13908205841446453</v>
      </c>
      <c r="K136" s="2">
        <f t="shared" si="10"/>
        <v>0.11699999999999999</v>
      </c>
      <c r="L136" s="2">
        <f t="shared" si="11"/>
        <v>0.27199999999999996</v>
      </c>
    </row>
    <row r="137" spans="1:12" ht="15.75">
      <c r="A137" s="15">
        <v>441820</v>
      </c>
      <c r="B137" s="9" t="s">
        <v>203</v>
      </c>
      <c r="C137" s="10">
        <v>6.5449999999999999</v>
      </c>
      <c r="D137" s="10">
        <v>7.1029999999999998</v>
      </c>
      <c r="E137" s="10">
        <v>4.2000000000000003E-2</v>
      </c>
      <c r="F137" s="10">
        <v>0.14499999999999999</v>
      </c>
      <c r="G137" s="10">
        <v>87.024000000000001</v>
      </c>
      <c r="H137" s="10">
        <v>102.64</v>
      </c>
      <c r="I137" s="13">
        <f t="shared" si="8"/>
        <v>4.8262548262548263E-2</v>
      </c>
      <c r="J137" s="13">
        <f t="shared" si="9"/>
        <v>0.1412704598597038</v>
      </c>
      <c r="K137" s="2">
        <f t="shared" si="10"/>
        <v>6.5030000000000001</v>
      </c>
      <c r="L137" s="2">
        <f t="shared" si="11"/>
        <v>6.9580000000000002</v>
      </c>
    </row>
    <row r="138" spans="1:12" ht="30">
      <c r="A138" s="15">
        <v>441840</v>
      </c>
      <c r="B138" s="9" t="s">
        <v>204</v>
      </c>
      <c r="C138" s="10">
        <v>0.14299999999999999</v>
      </c>
      <c r="D138" s="10">
        <v>0.13200000000000001</v>
      </c>
      <c r="E138" s="10">
        <v>0</v>
      </c>
      <c r="F138" s="10">
        <v>0</v>
      </c>
      <c r="G138" s="10">
        <v>9.27</v>
      </c>
      <c r="H138" s="10">
        <v>11.352</v>
      </c>
      <c r="I138" s="13">
        <f t="shared" si="8"/>
        <v>0</v>
      </c>
      <c r="J138" s="13">
        <f t="shared" si="9"/>
        <v>0</v>
      </c>
      <c r="K138" s="2">
        <f t="shared" si="10"/>
        <v>0.14299999999999999</v>
      </c>
      <c r="L138" s="2">
        <f t="shared" si="11"/>
        <v>0.13200000000000001</v>
      </c>
    </row>
    <row r="139" spans="1:12" ht="30">
      <c r="A139" s="15">
        <v>441879</v>
      </c>
      <c r="B139" s="9" t="s">
        <v>205</v>
      </c>
      <c r="C139" s="10">
        <v>0.33500000000000002</v>
      </c>
      <c r="D139" s="10">
        <v>0.41599999999999998</v>
      </c>
      <c r="E139" s="10">
        <v>0</v>
      </c>
      <c r="F139" s="10">
        <v>0</v>
      </c>
      <c r="G139" s="10">
        <v>20.350999999999999</v>
      </c>
      <c r="H139" s="10">
        <v>17.411999999999999</v>
      </c>
      <c r="I139" s="13">
        <f t="shared" si="8"/>
        <v>0</v>
      </c>
      <c r="J139" s="13">
        <f t="shared" si="9"/>
        <v>0</v>
      </c>
      <c r="K139" s="2">
        <f t="shared" si="10"/>
        <v>0.33500000000000002</v>
      </c>
      <c r="L139" s="2">
        <f t="shared" si="11"/>
        <v>0.41599999999999998</v>
      </c>
    </row>
    <row r="140" spans="1:12" ht="30">
      <c r="A140" s="15">
        <v>442010</v>
      </c>
      <c r="B140" s="9" t="s">
        <v>206</v>
      </c>
      <c r="C140" s="10">
        <v>1.7949999999999999</v>
      </c>
      <c r="D140" s="10">
        <v>2.448</v>
      </c>
      <c r="E140" s="10">
        <v>1.359</v>
      </c>
      <c r="F140" s="10">
        <v>1.7769999999999999</v>
      </c>
      <c r="G140" s="10">
        <v>14.946999999999999</v>
      </c>
      <c r="H140" s="10">
        <v>16.466000000000001</v>
      </c>
      <c r="I140" s="13">
        <f t="shared" si="8"/>
        <v>9.0921255101358138</v>
      </c>
      <c r="J140" s="13">
        <f t="shared" si="9"/>
        <v>10.791934896149641</v>
      </c>
      <c r="K140" s="2">
        <f t="shared" si="10"/>
        <v>0.43599999999999994</v>
      </c>
      <c r="L140" s="2">
        <f t="shared" si="11"/>
        <v>0.67100000000000004</v>
      </c>
    </row>
    <row r="141" spans="1:12" ht="30">
      <c r="A141" s="15">
        <v>442090</v>
      </c>
      <c r="B141" s="9" t="s">
        <v>207</v>
      </c>
      <c r="C141" s="10">
        <v>5.2549999999999999</v>
      </c>
      <c r="D141" s="10">
        <v>26.731000000000002</v>
      </c>
      <c r="E141" s="10">
        <v>0.20100000000000001</v>
      </c>
      <c r="F141" s="10">
        <v>0.33600000000000002</v>
      </c>
      <c r="G141" s="10">
        <v>14.632999999999999</v>
      </c>
      <c r="H141" s="10">
        <v>12.907</v>
      </c>
      <c r="I141" s="13">
        <f t="shared" si="8"/>
        <v>1.3736075992619423</v>
      </c>
      <c r="J141" s="13">
        <f t="shared" si="9"/>
        <v>2.6032385527233286</v>
      </c>
      <c r="K141" s="2">
        <f t="shared" si="10"/>
        <v>5.0540000000000003</v>
      </c>
      <c r="L141" s="2">
        <f t="shared" si="11"/>
        <v>12.571</v>
      </c>
    </row>
    <row r="142" spans="1:12" ht="15.75">
      <c r="A142" s="15">
        <v>442110</v>
      </c>
      <c r="B142" s="9" t="s">
        <v>208</v>
      </c>
      <c r="C142" s="10">
        <v>0.67100000000000004</v>
      </c>
      <c r="D142" s="10">
        <v>0.76800000000000002</v>
      </c>
      <c r="E142" s="10">
        <v>7.9000000000000001E-2</v>
      </c>
      <c r="F142" s="10">
        <v>6.3E-2</v>
      </c>
      <c r="G142" s="10">
        <v>11.289</v>
      </c>
      <c r="H142" s="10">
        <v>13.246</v>
      </c>
      <c r="I142" s="13">
        <f t="shared" si="8"/>
        <v>0.69979626184781651</v>
      </c>
      <c r="J142" s="13">
        <f t="shared" si="9"/>
        <v>0.47561528008455378</v>
      </c>
      <c r="K142" s="2">
        <f t="shared" si="10"/>
        <v>0.59200000000000008</v>
      </c>
      <c r="L142" s="2">
        <f t="shared" si="11"/>
        <v>0.70500000000000007</v>
      </c>
    </row>
    <row r="143" spans="1:12" ht="15.75">
      <c r="A143" s="15">
        <v>442190</v>
      </c>
      <c r="B143" s="9" t="s">
        <v>209</v>
      </c>
      <c r="C143" s="10">
        <v>213.91399999999999</v>
      </c>
      <c r="D143" s="10">
        <v>38.444000000000003</v>
      </c>
      <c r="E143" s="10">
        <v>0.62</v>
      </c>
      <c r="F143" s="10">
        <v>0.105</v>
      </c>
      <c r="G143" s="10">
        <v>90.734999999999999</v>
      </c>
      <c r="H143" s="10">
        <v>16.527000000000001</v>
      </c>
      <c r="I143" s="13">
        <f t="shared" si="8"/>
        <v>0.68330853584614537</v>
      </c>
      <c r="J143" s="13">
        <f t="shared" si="9"/>
        <v>0.63532401524777637</v>
      </c>
      <c r="K143" s="2">
        <f t="shared" si="10"/>
        <v>90.114999999999995</v>
      </c>
      <c r="L143" s="2">
        <f t="shared" si="11"/>
        <v>16.422000000000001</v>
      </c>
    </row>
    <row r="144" spans="1:12" ht="30">
      <c r="A144" s="15">
        <v>450310</v>
      </c>
      <c r="B144" s="9" t="s">
        <v>210</v>
      </c>
      <c r="C144" s="10">
        <v>3.5000000000000003E-2</v>
      </c>
      <c r="D144" s="10">
        <v>0.08</v>
      </c>
      <c r="E144" s="10">
        <v>0</v>
      </c>
      <c r="F144" s="10">
        <v>0</v>
      </c>
      <c r="G144" s="10">
        <v>45.189</v>
      </c>
      <c r="H144" s="10">
        <v>50.280999999999999</v>
      </c>
      <c r="I144" s="13">
        <f t="shared" si="8"/>
        <v>0</v>
      </c>
      <c r="J144" s="13">
        <f t="shared" si="9"/>
        <v>0</v>
      </c>
      <c r="K144" s="2">
        <f t="shared" si="10"/>
        <v>3.5000000000000003E-2</v>
      </c>
      <c r="L144" s="2">
        <f t="shared" si="11"/>
        <v>0.08</v>
      </c>
    </row>
    <row r="145" spans="1:12" ht="45">
      <c r="A145" s="15">
        <v>450490</v>
      </c>
      <c r="B145" s="9" t="s">
        <v>211</v>
      </c>
      <c r="C145" s="10">
        <v>9.8000000000000004E-2</v>
      </c>
      <c r="D145" s="10">
        <v>9.2999999999999999E-2</v>
      </c>
      <c r="E145" s="10">
        <v>5.0000000000000001E-3</v>
      </c>
      <c r="F145" s="10">
        <v>0.01</v>
      </c>
      <c r="G145" s="10">
        <v>34.341999999999999</v>
      </c>
      <c r="H145" s="10">
        <v>33.755000000000003</v>
      </c>
      <c r="I145" s="13">
        <f t="shared" si="8"/>
        <v>1.4559431599790345E-2</v>
      </c>
      <c r="J145" s="13">
        <f t="shared" si="9"/>
        <v>2.9625240705080727E-2</v>
      </c>
      <c r="K145" s="2">
        <f t="shared" si="10"/>
        <v>9.2999999999999999E-2</v>
      </c>
      <c r="L145" s="2">
        <f t="shared" si="11"/>
        <v>8.3000000000000004E-2</v>
      </c>
    </row>
    <row r="146" spans="1:12" ht="30">
      <c r="A146" s="15">
        <v>470710</v>
      </c>
      <c r="B146" s="9" t="s">
        <v>212</v>
      </c>
      <c r="C146" s="10">
        <v>5.3999999999999999E-2</v>
      </c>
      <c r="D146" s="10">
        <v>2E-3</v>
      </c>
      <c r="E146" s="10">
        <v>0</v>
      </c>
      <c r="F146" s="10">
        <v>0</v>
      </c>
      <c r="G146" s="10">
        <v>46.417999999999999</v>
      </c>
      <c r="H146" s="10">
        <v>40.576000000000001</v>
      </c>
      <c r="I146" s="13">
        <f t="shared" si="8"/>
        <v>0</v>
      </c>
      <c r="J146" s="13">
        <f t="shared" si="9"/>
        <v>0</v>
      </c>
      <c r="K146" s="2">
        <f t="shared" si="10"/>
        <v>5.3999999999999999E-2</v>
      </c>
      <c r="L146" s="2">
        <f t="shared" si="11"/>
        <v>2E-3</v>
      </c>
    </row>
    <row r="147" spans="1:12" ht="30">
      <c r="A147" s="15">
        <v>470720</v>
      </c>
      <c r="B147" s="9" t="s">
        <v>213</v>
      </c>
      <c r="C147" s="10">
        <v>0</v>
      </c>
      <c r="D147" s="10">
        <v>0</v>
      </c>
      <c r="E147" s="10">
        <v>0</v>
      </c>
      <c r="F147" s="10">
        <v>0</v>
      </c>
      <c r="G147" s="10">
        <v>33.215000000000003</v>
      </c>
      <c r="H147" s="10">
        <v>37.235999999999997</v>
      </c>
      <c r="I147" s="13">
        <f t="shared" si="8"/>
        <v>0</v>
      </c>
      <c r="J147" s="13">
        <f t="shared" si="9"/>
        <v>0</v>
      </c>
      <c r="K147" s="2">
        <f t="shared" si="10"/>
        <v>0</v>
      </c>
      <c r="L147" s="2">
        <f t="shared" si="11"/>
        <v>0</v>
      </c>
    </row>
    <row r="148" spans="1:12" ht="30">
      <c r="A148" s="15">
        <v>470790</v>
      </c>
      <c r="B148" s="9" t="s">
        <v>214</v>
      </c>
      <c r="C148" s="10">
        <v>5.8000000000000003E-2</v>
      </c>
      <c r="D148" s="10">
        <v>6.0000000000000001E-3</v>
      </c>
      <c r="E148" s="10">
        <v>0</v>
      </c>
      <c r="F148" s="10">
        <v>0</v>
      </c>
      <c r="G148" s="10">
        <v>37.174999999999997</v>
      </c>
      <c r="H148" s="10">
        <v>34.091999999999999</v>
      </c>
      <c r="I148" s="13">
        <f t="shared" si="8"/>
        <v>0</v>
      </c>
      <c r="J148" s="13">
        <f t="shared" si="9"/>
        <v>0</v>
      </c>
      <c r="K148" s="2">
        <f t="shared" si="10"/>
        <v>5.8000000000000003E-2</v>
      </c>
      <c r="L148" s="2">
        <f t="shared" si="11"/>
        <v>6.0000000000000001E-3</v>
      </c>
    </row>
    <row r="149" spans="1:12" ht="30">
      <c r="A149" s="15">
        <v>480254</v>
      </c>
      <c r="B149" s="9" t="s">
        <v>215</v>
      </c>
      <c r="C149" s="10">
        <v>6.9850000000000003</v>
      </c>
      <c r="D149" s="10">
        <v>7.0090000000000003</v>
      </c>
      <c r="E149" s="10">
        <v>0.13400000000000001</v>
      </c>
      <c r="F149" s="10">
        <v>0.30499999999999999</v>
      </c>
      <c r="G149" s="10">
        <v>24.574999999999999</v>
      </c>
      <c r="H149" s="10">
        <v>27.378</v>
      </c>
      <c r="I149" s="13">
        <f t="shared" si="8"/>
        <v>0.54526958290946081</v>
      </c>
      <c r="J149" s="13">
        <f t="shared" si="9"/>
        <v>1.1140331653152167</v>
      </c>
      <c r="K149" s="2">
        <f t="shared" si="10"/>
        <v>6.851</v>
      </c>
      <c r="L149" s="2">
        <f t="shared" si="11"/>
        <v>6.7040000000000006</v>
      </c>
    </row>
    <row r="150" spans="1:12" ht="30">
      <c r="A150" s="15">
        <v>480255</v>
      </c>
      <c r="B150" s="9" t="s">
        <v>215</v>
      </c>
      <c r="C150" s="10">
        <v>50.334000000000003</v>
      </c>
      <c r="D150" s="10">
        <v>61.026000000000003</v>
      </c>
      <c r="E150" s="10">
        <v>0.66500000000000004</v>
      </c>
      <c r="F150" s="10">
        <v>4.9000000000000002E-2</v>
      </c>
      <c r="G150" s="10">
        <v>322.31400000000002</v>
      </c>
      <c r="H150" s="10">
        <v>374.43599999999998</v>
      </c>
      <c r="I150" s="13">
        <f t="shared" si="8"/>
        <v>0.20632054456213506</v>
      </c>
      <c r="J150" s="13">
        <f t="shared" si="9"/>
        <v>1.3086348534863103E-2</v>
      </c>
      <c r="K150" s="2">
        <f t="shared" si="10"/>
        <v>49.669000000000004</v>
      </c>
      <c r="L150" s="2">
        <f t="shared" si="11"/>
        <v>60.977000000000004</v>
      </c>
    </row>
    <row r="151" spans="1:12" ht="30">
      <c r="A151" s="15">
        <v>480256</v>
      </c>
      <c r="B151" s="9" t="s">
        <v>215</v>
      </c>
      <c r="C151" s="10">
        <v>64.021000000000001</v>
      </c>
      <c r="D151" s="10">
        <v>54.838000000000001</v>
      </c>
      <c r="E151" s="10">
        <v>1.046</v>
      </c>
      <c r="F151" s="10">
        <v>0.76200000000000001</v>
      </c>
      <c r="G151" s="10">
        <v>331.80099999999999</v>
      </c>
      <c r="H151" s="10">
        <v>388.166</v>
      </c>
      <c r="I151" s="13">
        <f t="shared" si="8"/>
        <v>0.31524920057504352</v>
      </c>
      <c r="J151" s="13">
        <f t="shared" si="9"/>
        <v>0.19630776523446156</v>
      </c>
      <c r="K151" s="2">
        <f t="shared" si="10"/>
        <v>62.975000000000001</v>
      </c>
      <c r="L151" s="2">
        <f t="shared" si="11"/>
        <v>54.076000000000001</v>
      </c>
    </row>
    <row r="152" spans="1:12" ht="30">
      <c r="A152" s="15">
        <v>480257</v>
      </c>
      <c r="B152" s="9" t="s">
        <v>215</v>
      </c>
      <c r="C152" s="10">
        <v>64.629000000000005</v>
      </c>
      <c r="D152" s="10">
        <v>87.658000000000001</v>
      </c>
      <c r="E152" s="10">
        <v>0.80300000000000005</v>
      </c>
      <c r="F152" s="10">
        <v>0.124</v>
      </c>
      <c r="G152" s="10">
        <v>172.40899999999999</v>
      </c>
      <c r="H152" s="10">
        <v>163.86600000000001</v>
      </c>
      <c r="I152" s="13">
        <f t="shared" si="8"/>
        <v>0.4657529479319526</v>
      </c>
      <c r="J152" s="13">
        <f t="shared" si="9"/>
        <v>7.5671585319712451E-2</v>
      </c>
      <c r="K152" s="2">
        <f t="shared" si="10"/>
        <v>63.826000000000008</v>
      </c>
      <c r="L152" s="2">
        <f t="shared" si="11"/>
        <v>87.534000000000006</v>
      </c>
    </row>
    <row r="153" spans="1:12" ht="30">
      <c r="A153" s="15">
        <v>480258</v>
      </c>
      <c r="B153" s="9" t="s">
        <v>215</v>
      </c>
      <c r="C153" s="10">
        <v>2.355</v>
      </c>
      <c r="D153" s="10">
        <v>3.8250000000000002</v>
      </c>
      <c r="E153" s="10">
        <v>3.0000000000000001E-3</v>
      </c>
      <c r="F153" s="10">
        <v>0.17</v>
      </c>
      <c r="G153" s="10">
        <v>34.356000000000002</v>
      </c>
      <c r="H153" s="10">
        <v>36.715000000000003</v>
      </c>
      <c r="I153" s="13">
        <f t="shared" si="8"/>
        <v>8.7320991966468725E-3</v>
      </c>
      <c r="J153" s="13">
        <f t="shared" si="9"/>
        <v>0.46302601116709785</v>
      </c>
      <c r="K153" s="2">
        <f t="shared" si="10"/>
        <v>2.3519999999999999</v>
      </c>
      <c r="L153" s="2">
        <f t="shared" si="11"/>
        <v>3.6550000000000002</v>
      </c>
    </row>
    <row r="154" spans="1:12" ht="30">
      <c r="A154" s="15">
        <v>480261</v>
      </c>
      <c r="B154" s="9" t="s">
        <v>215</v>
      </c>
      <c r="C154" s="10">
        <v>54.703000000000003</v>
      </c>
      <c r="D154" s="10">
        <v>44.926000000000002</v>
      </c>
      <c r="E154" s="10">
        <v>1.2999999999999999E-2</v>
      </c>
      <c r="F154" s="10">
        <v>3.0000000000000001E-3</v>
      </c>
      <c r="G154" s="10">
        <v>66.652000000000001</v>
      </c>
      <c r="H154" s="10">
        <v>62.465000000000003</v>
      </c>
      <c r="I154" s="13">
        <f t="shared" si="8"/>
        <v>1.9504290944007682E-2</v>
      </c>
      <c r="J154" s="13">
        <f t="shared" si="9"/>
        <v>4.8026895061234285E-3</v>
      </c>
      <c r="K154" s="2">
        <f t="shared" si="10"/>
        <v>54.690000000000005</v>
      </c>
      <c r="L154" s="2">
        <f t="shared" si="11"/>
        <v>44.923000000000002</v>
      </c>
    </row>
    <row r="155" spans="1:12" ht="30">
      <c r="A155" s="15">
        <v>480300</v>
      </c>
      <c r="B155" s="9" t="s">
        <v>216</v>
      </c>
      <c r="C155" s="10">
        <v>22.559000000000001</v>
      </c>
      <c r="D155" s="10">
        <v>30.646999999999998</v>
      </c>
      <c r="E155" s="10">
        <v>0.10299999999999999</v>
      </c>
      <c r="F155" s="10">
        <v>0.40400000000000003</v>
      </c>
      <c r="G155" s="10">
        <v>179.46199999999999</v>
      </c>
      <c r="H155" s="10">
        <v>225.22499999999999</v>
      </c>
      <c r="I155" s="13">
        <f t="shared" si="8"/>
        <v>5.7393765811146649E-2</v>
      </c>
      <c r="J155" s="13">
        <f t="shared" si="9"/>
        <v>0.17937617937617942</v>
      </c>
      <c r="K155" s="2">
        <f t="shared" si="10"/>
        <v>22.456</v>
      </c>
      <c r="L155" s="2">
        <f t="shared" si="11"/>
        <v>30.242999999999999</v>
      </c>
    </row>
    <row r="156" spans="1:12" ht="30">
      <c r="A156" s="15">
        <v>480411</v>
      </c>
      <c r="B156" s="9" t="s">
        <v>217</v>
      </c>
      <c r="C156" s="10">
        <v>2.9510000000000001</v>
      </c>
      <c r="D156" s="10">
        <v>7.7229999999999999</v>
      </c>
      <c r="E156" s="10">
        <v>0.05</v>
      </c>
      <c r="F156" s="10">
        <v>0</v>
      </c>
      <c r="G156" s="10">
        <v>420.89299999999997</v>
      </c>
      <c r="H156" s="10">
        <v>531.39800000000002</v>
      </c>
      <c r="I156" s="13">
        <f t="shared" si="8"/>
        <v>1.1879503816884577E-2</v>
      </c>
      <c r="J156" s="13">
        <f t="shared" si="9"/>
        <v>0</v>
      </c>
      <c r="K156" s="2">
        <f t="shared" si="10"/>
        <v>2.9010000000000002</v>
      </c>
      <c r="L156" s="2">
        <f t="shared" si="11"/>
        <v>7.7229999999999999</v>
      </c>
    </row>
    <row r="157" spans="1:12" ht="30">
      <c r="A157" s="15">
        <v>480419</v>
      </c>
      <c r="B157" s="9" t="s">
        <v>218</v>
      </c>
      <c r="C157" s="10">
        <v>0.63800000000000001</v>
      </c>
      <c r="D157" s="10">
        <v>0.93899999999999995</v>
      </c>
      <c r="E157" s="10">
        <v>0</v>
      </c>
      <c r="F157" s="10">
        <v>0</v>
      </c>
      <c r="G157" s="10">
        <v>137.386</v>
      </c>
      <c r="H157" s="10">
        <v>189.911</v>
      </c>
      <c r="I157" s="13">
        <f t="shared" si="8"/>
        <v>0</v>
      </c>
      <c r="J157" s="13">
        <f t="shared" si="9"/>
        <v>0</v>
      </c>
      <c r="K157" s="2">
        <f t="shared" si="10"/>
        <v>0.63800000000000001</v>
      </c>
      <c r="L157" s="2">
        <f t="shared" si="11"/>
        <v>0.93899999999999995</v>
      </c>
    </row>
    <row r="158" spans="1:12" ht="30">
      <c r="A158" s="15">
        <v>480421</v>
      </c>
      <c r="B158" s="9" t="s">
        <v>219</v>
      </c>
      <c r="C158" s="10">
        <v>3.4000000000000002E-2</v>
      </c>
      <c r="D158" s="10">
        <v>0.13500000000000001</v>
      </c>
      <c r="E158" s="10">
        <v>0</v>
      </c>
      <c r="F158" s="10">
        <v>0</v>
      </c>
      <c r="G158" s="10">
        <v>89.257000000000005</v>
      </c>
      <c r="H158" s="10">
        <v>92.843999999999994</v>
      </c>
      <c r="I158" s="13">
        <f t="shared" si="8"/>
        <v>0</v>
      </c>
      <c r="J158" s="13">
        <f t="shared" si="9"/>
        <v>0</v>
      </c>
      <c r="K158" s="2">
        <f t="shared" si="10"/>
        <v>3.4000000000000002E-2</v>
      </c>
      <c r="L158" s="2">
        <f t="shared" si="11"/>
        <v>0.13500000000000001</v>
      </c>
    </row>
    <row r="159" spans="1:12" ht="30">
      <c r="A159" s="15">
        <v>480429</v>
      </c>
      <c r="B159" s="9" t="s">
        <v>220</v>
      </c>
      <c r="C159" s="10">
        <v>0.84299999999999997</v>
      </c>
      <c r="D159" s="10">
        <v>3.7269999999999999</v>
      </c>
      <c r="E159" s="10">
        <v>0</v>
      </c>
      <c r="F159" s="10">
        <v>0</v>
      </c>
      <c r="G159" s="10">
        <v>26.23</v>
      </c>
      <c r="H159" s="10">
        <v>22.082000000000001</v>
      </c>
      <c r="I159" s="13">
        <f t="shared" si="8"/>
        <v>0</v>
      </c>
      <c r="J159" s="13">
        <f t="shared" si="9"/>
        <v>0</v>
      </c>
      <c r="K159" s="2">
        <f t="shared" si="10"/>
        <v>0.84299999999999997</v>
      </c>
      <c r="L159" s="2">
        <f t="shared" si="11"/>
        <v>3.7269999999999999</v>
      </c>
    </row>
    <row r="160" spans="1:12" ht="30">
      <c r="A160" s="15">
        <v>480431</v>
      </c>
      <c r="B160" s="9" t="s">
        <v>221</v>
      </c>
      <c r="C160" s="10">
        <v>6.3449999999999998</v>
      </c>
      <c r="D160" s="10">
        <v>14.398</v>
      </c>
      <c r="E160" s="10">
        <v>2.1000000000000001E-2</v>
      </c>
      <c r="F160" s="10">
        <v>9.6000000000000002E-2</v>
      </c>
      <c r="G160" s="10">
        <v>27.934999999999999</v>
      </c>
      <c r="H160" s="10">
        <v>28.605</v>
      </c>
      <c r="I160" s="13">
        <f t="shared" si="8"/>
        <v>7.5174512260604981E-2</v>
      </c>
      <c r="J160" s="13">
        <f t="shared" si="9"/>
        <v>0.33560566334556896</v>
      </c>
      <c r="K160" s="2">
        <f t="shared" si="10"/>
        <v>6.3239999999999998</v>
      </c>
      <c r="L160" s="2">
        <f t="shared" si="11"/>
        <v>14.302</v>
      </c>
    </row>
    <row r="161" spans="1:12" ht="30">
      <c r="A161" s="15">
        <v>480439</v>
      </c>
      <c r="B161" s="9" t="s">
        <v>222</v>
      </c>
      <c r="C161" s="10">
        <v>8.8309999999999995</v>
      </c>
      <c r="D161" s="10">
        <v>11.382999999999999</v>
      </c>
      <c r="E161" s="10">
        <v>6.0000000000000001E-3</v>
      </c>
      <c r="F161" s="10">
        <v>2.8000000000000001E-2</v>
      </c>
      <c r="G161" s="10">
        <v>50.314</v>
      </c>
      <c r="H161" s="10">
        <v>54.762999999999998</v>
      </c>
      <c r="I161" s="13">
        <f t="shared" si="8"/>
        <v>1.1925110307270342E-2</v>
      </c>
      <c r="J161" s="13">
        <f t="shared" si="9"/>
        <v>5.1129412194364815E-2</v>
      </c>
      <c r="K161" s="2">
        <f t="shared" si="10"/>
        <v>8.8249999999999993</v>
      </c>
      <c r="L161" s="2">
        <f t="shared" si="11"/>
        <v>11.354999999999999</v>
      </c>
    </row>
    <row r="162" spans="1:12" ht="30">
      <c r="A162" s="15">
        <v>480441</v>
      </c>
      <c r="B162" s="9" t="s">
        <v>221</v>
      </c>
      <c r="C162" s="10">
        <v>7.5999999999999998E-2</v>
      </c>
      <c r="D162" s="10">
        <v>0.22600000000000001</v>
      </c>
      <c r="E162" s="10">
        <v>0</v>
      </c>
      <c r="F162" s="10">
        <v>0</v>
      </c>
      <c r="G162" s="10">
        <v>37.567</v>
      </c>
      <c r="H162" s="10">
        <v>35.557000000000002</v>
      </c>
      <c r="I162" s="13">
        <f t="shared" si="8"/>
        <v>0</v>
      </c>
      <c r="J162" s="13">
        <f t="shared" si="9"/>
        <v>0</v>
      </c>
      <c r="K162" s="2">
        <f t="shared" si="10"/>
        <v>7.5999999999999998E-2</v>
      </c>
      <c r="L162" s="2">
        <f t="shared" si="11"/>
        <v>0.22600000000000001</v>
      </c>
    </row>
    <row r="163" spans="1:12" ht="30">
      <c r="A163" s="15">
        <v>480449</v>
      </c>
      <c r="B163" s="9" t="s">
        <v>222</v>
      </c>
      <c r="C163" s="10">
        <v>0.55500000000000005</v>
      </c>
      <c r="D163" s="10">
        <v>0.86399999999999999</v>
      </c>
      <c r="E163" s="10">
        <v>0</v>
      </c>
      <c r="F163" s="10">
        <v>0</v>
      </c>
      <c r="G163" s="10">
        <v>23.905000000000001</v>
      </c>
      <c r="H163" s="10">
        <v>23.986000000000001</v>
      </c>
      <c r="I163" s="13">
        <f t="shared" si="8"/>
        <v>0</v>
      </c>
      <c r="J163" s="13">
        <f t="shared" si="9"/>
        <v>0</v>
      </c>
      <c r="K163" s="2">
        <f t="shared" si="10"/>
        <v>0.55500000000000005</v>
      </c>
      <c r="L163" s="2">
        <f t="shared" si="11"/>
        <v>0.86399999999999999</v>
      </c>
    </row>
    <row r="164" spans="1:12" ht="30">
      <c r="A164" s="15">
        <v>480451</v>
      </c>
      <c r="B164" s="9" t="s">
        <v>221</v>
      </c>
      <c r="C164" s="10">
        <v>5.8959999999999999</v>
      </c>
      <c r="D164" s="10">
        <v>7.23</v>
      </c>
      <c r="E164" s="10">
        <v>0</v>
      </c>
      <c r="F164" s="10">
        <v>0</v>
      </c>
      <c r="G164" s="10">
        <v>13.263999999999999</v>
      </c>
      <c r="H164" s="10">
        <v>12.339</v>
      </c>
      <c r="I164" s="13">
        <f t="shared" si="8"/>
        <v>0</v>
      </c>
      <c r="J164" s="13">
        <f t="shared" si="9"/>
        <v>0</v>
      </c>
      <c r="K164" s="2">
        <f t="shared" si="10"/>
        <v>5.8959999999999999</v>
      </c>
      <c r="L164" s="2">
        <f t="shared" si="11"/>
        <v>7.23</v>
      </c>
    </row>
    <row r="165" spans="1:12" ht="30">
      <c r="A165" s="15">
        <v>480459</v>
      </c>
      <c r="B165" s="9" t="s">
        <v>222</v>
      </c>
      <c r="C165" s="10">
        <v>1.002</v>
      </c>
      <c r="D165" s="10">
        <v>1.083</v>
      </c>
      <c r="E165" s="10">
        <v>0</v>
      </c>
      <c r="F165" s="10">
        <v>0</v>
      </c>
      <c r="G165" s="10">
        <v>47.323999999999998</v>
      </c>
      <c r="H165" s="10">
        <v>75.275000000000006</v>
      </c>
      <c r="I165" s="13">
        <f t="shared" si="8"/>
        <v>0</v>
      </c>
      <c r="J165" s="13">
        <f t="shared" si="9"/>
        <v>0</v>
      </c>
      <c r="K165" s="2">
        <f t="shared" si="10"/>
        <v>1.002</v>
      </c>
      <c r="L165" s="2">
        <f t="shared" si="11"/>
        <v>1.083</v>
      </c>
    </row>
    <row r="166" spans="1:12" ht="30">
      <c r="A166" s="15">
        <v>480511</v>
      </c>
      <c r="B166" s="9" t="s">
        <v>223</v>
      </c>
      <c r="C166" s="10">
        <v>0.36799999999999999</v>
      </c>
      <c r="D166" s="10">
        <v>3.8479999999999999</v>
      </c>
      <c r="E166" s="10">
        <v>0</v>
      </c>
      <c r="F166" s="10">
        <v>0</v>
      </c>
      <c r="G166" s="10">
        <v>130.04499999999999</v>
      </c>
      <c r="H166" s="10">
        <v>143.34899999999999</v>
      </c>
      <c r="I166" s="13">
        <f t="shared" si="8"/>
        <v>0</v>
      </c>
      <c r="J166" s="13">
        <f t="shared" si="9"/>
        <v>0</v>
      </c>
      <c r="K166" s="2">
        <f t="shared" si="10"/>
        <v>0.36799999999999999</v>
      </c>
      <c r="L166" s="2">
        <f t="shared" si="11"/>
        <v>3.8479999999999999</v>
      </c>
    </row>
    <row r="167" spans="1:12" ht="30">
      <c r="A167" s="15">
        <v>480519</v>
      </c>
      <c r="B167" s="9" t="s">
        <v>224</v>
      </c>
      <c r="C167" s="10">
        <v>4.6630000000000003</v>
      </c>
      <c r="D167" s="10">
        <v>10.567</v>
      </c>
      <c r="E167" s="10">
        <v>0</v>
      </c>
      <c r="F167" s="10">
        <v>0</v>
      </c>
      <c r="G167" s="10">
        <v>128.80000000000001</v>
      </c>
      <c r="H167" s="10">
        <v>155.35300000000001</v>
      </c>
      <c r="I167" s="13">
        <f t="shared" si="8"/>
        <v>0</v>
      </c>
      <c r="J167" s="13">
        <f t="shared" si="9"/>
        <v>0</v>
      </c>
      <c r="K167" s="2">
        <f t="shared" si="10"/>
        <v>4.6630000000000003</v>
      </c>
      <c r="L167" s="2">
        <f t="shared" si="11"/>
        <v>10.567</v>
      </c>
    </row>
    <row r="168" spans="1:12" ht="30">
      <c r="A168" s="15">
        <v>480524</v>
      </c>
      <c r="B168" s="9" t="s">
        <v>225</v>
      </c>
      <c r="C168" s="10">
        <v>0.73699999999999999</v>
      </c>
      <c r="D168" s="10">
        <v>6.3520000000000003</v>
      </c>
      <c r="E168" s="10">
        <v>0</v>
      </c>
      <c r="F168" s="10">
        <v>0</v>
      </c>
      <c r="G168" s="10">
        <v>44.872</v>
      </c>
      <c r="H168" s="10">
        <v>39.384</v>
      </c>
      <c r="I168" s="13">
        <f t="shared" si="8"/>
        <v>0</v>
      </c>
      <c r="J168" s="13">
        <f t="shared" si="9"/>
        <v>0</v>
      </c>
      <c r="K168" s="2">
        <f t="shared" si="10"/>
        <v>0.73699999999999999</v>
      </c>
      <c r="L168" s="2">
        <f t="shared" si="11"/>
        <v>6.3520000000000003</v>
      </c>
    </row>
    <row r="169" spans="1:12" ht="30">
      <c r="A169" s="15">
        <v>480525</v>
      </c>
      <c r="B169" s="9" t="s">
        <v>225</v>
      </c>
      <c r="C169" s="10">
        <v>0.313</v>
      </c>
      <c r="D169" s="10">
        <v>1.2789999999999999</v>
      </c>
      <c r="E169" s="10">
        <v>0</v>
      </c>
      <c r="F169" s="10">
        <v>0</v>
      </c>
      <c r="G169" s="10">
        <v>47.871000000000002</v>
      </c>
      <c r="H169" s="10">
        <v>49.63</v>
      </c>
      <c r="I169" s="13">
        <f t="shared" si="8"/>
        <v>0</v>
      </c>
      <c r="J169" s="13">
        <f t="shared" si="9"/>
        <v>0</v>
      </c>
      <c r="K169" s="2">
        <f t="shared" si="10"/>
        <v>0.313</v>
      </c>
      <c r="L169" s="2">
        <f t="shared" si="11"/>
        <v>1.2789999999999999</v>
      </c>
    </row>
    <row r="170" spans="1:12" ht="30">
      <c r="A170" s="15">
        <v>480591</v>
      </c>
      <c r="B170" s="9" t="s">
        <v>226</v>
      </c>
      <c r="C170" s="10">
        <v>1.157</v>
      </c>
      <c r="D170" s="10">
        <v>2.774</v>
      </c>
      <c r="E170" s="10">
        <v>2.8000000000000001E-2</v>
      </c>
      <c r="F170" s="10">
        <v>1.9E-2</v>
      </c>
      <c r="G170" s="10">
        <v>79.551000000000002</v>
      </c>
      <c r="H170" s="10">
        <v>86.501999999999995</v>
      </c>
      <c r="I170" s="13">
        <f t="shared" si="8"/>
        <v>3.5197546228205805E-2</v>
      </c>
      <c r="J170" s="13">
        <f t="shared" si="9"/>
        <v>2.1964810062195094E-2</v>
      </c>
      <c r="K170" s="2">
        <f t="shared" si="10"/>
        <v>1.129</v>
      </c>
      <c r="L170" s="2">
        <f t="shared" si="11"/>
        <v>2.7549999999999999</v>
      </c>
    </row>
    <row r="171" spans="1:12" ht="30">
      <c r="A171" s="15">
        <v>480592</v>
      </c>
      <c r="B171" s="9" t="s">
        <v>226</v>
      </c>
      <c r="C171" s="10">
        <v>6.3049999999999997</v>
      </c>
      <c r="D171" s="10">
        <v>6.0960000000000001</v>
      </c>
      <c r="E171" s="10">
        <v>0</v>
      </c>
      <c r="F171" s="10">
        <v>1E-3</v>
      </c>
      <c r="G171" s="10">
        <v>87.167000000000002</v>
      </c>
      <c r="H171" s="10">
        <v>98.364000000000004</v>
      </c>
      <c r="I171" s="13">
        <f t="shared" si="8"/>
        <v>0</v>
      </c>
      <c r="J171" s="13">
        <f t="shared" si="9"/>
        <v>1.0166321011752268E-3</v>
      </c>
      <c r="K171" s="2">
        <f t="shared" si="10"/>
        <v>6.3049999999999997</v>
      </c>
      <c r="L171" s="2">
        <f t="shared" si="11"/>
        <v>6.0949999999999998</v>
      </c>
    </row>
    <row r="172" spans="1:12" ht="30">
      <c r="A172" s="15">
        <v>480593</v>
      </c>
      <c r="B172" s="9" t="s">
        <v>226</v>
      </c>
      <c r="C172" s="10">
        <v>3.0590000000000002</v>
      </c>
      <c r="D172" s="10">
        <v>5.0739999999999998</v>
      </c>
      <c r="E172" s="10">
        <v>1E-3</v>
      </c>
      <c r="F172" s="10">
        <v>0.13</v>
      </c>
      <c r="G172" s="10">
        <v>100.946</v>
      </c>
      <c r="H172" s="10">
        <v>129.43799999999999</v>
      </c>
      <c r="I172" s="13">
        <f t="shared" si="8"/>
        <v>9.9062865294315778E-4</v>
      </c>
      <c r="J172" s="13">
        <f t="shared" si="9"/>
        <v>0.10043418470619139</v>
      </c>
      <c r="K172" s="2">
        <f t="shared" si="10"/>
        <v>3.0580000000000003</v>
      </c>
      <c r="L172" s="2">
        <f t="shared" si="11"/>
        <v>4.944</v>
      </c>
    </row>
    <row r="173" spans="1:12" ht="30">
      <c r="A173" s="15">
        <v>480620</v>
      </c>
      <c r="B173" s="9" t="s">
        <v>227</v>
      </c>
      <c r="C173" s="10">
        <v>0</v>
      </c>
      <c r="D173" s="10">
        <v>2.1000000000000001E-2</v>
      </c>
      <c r="E173" s="10">
        <v>0</v>
      </c>
      <c r="F173" s="10">
        <v>1E-3</v>
      </c>
      <c r="G173" s="10">
        <v>16.452000000000002</v>
      </c>
      <c r="H173" s="10">
        <v>19.425000000000001</v>
      </c>
      <c r="I173" s="13">
        <f t="shared" si="8"/>
        <v>0</v>
      </c>
      <c r="J173" s="13">
        <f t="shared" si="9"/>
        <v>5.1480051480051478E-3</v>
      </c>
      <c r="K173" s="2">
        <f t="shared" si="10"/>
        <v>0</v>
      </c>
      <c r="L173" s="2">
        <f t="shared" si="11"/>
        <v>0.02</v>
      </c>
    </row>
    <row r="174" spans="1:12" ht="30">
      <c r="A174" s="15">
        <v>480640</v>
      </c>
      <c r="B174" s="9" t="s">
        <v>228</v>
      </c>
      <c r="C174" s="10">
        <v>0.437</v>
      </c>
      <c r="D174" s="10">
        <v>0.57899999999999996</v>
      </c>
      <c r="E174" s="10">
        <v>1.4999999999999999E-2</v>
      </c>
      <c r="F174" s="10">
        <v>7.0000000000000001E-3</v>
      </c>
      <c r="G174" s="10">
        <v>39.832999999999998</v>
      </c>
      <c r="H174" s="10">
        <v>43.988999999999997</v>
      </c>
      <c r="I174" s="13">
        <f t="shared" si="8"/>
        <v>3.7657218888860998E-2</v>
      </c>
      <c r="J174" s="13">
        <f t="shared" si="9"/>
        <v>1.5913069176385009E-2</v>
      </c>
      <c r="K174" s="2">
        <f t="shared" si="10"/>
        <v>0.42199999999999999</v>
      </c>
      <c r="L174" s="2">
        <f t="shared" si="11"/>
        <v>0.57199999999999995</v>
      </c>
    </row>
    <row r="175" spans="1:12" ht="30">
      <c r="A175" s="15">
        <v>480700</v>
      </c>
      <c r="B175" s="9" t="s">
        <v>229</v>
      </c>
      <c r="C175" s="10">
        <v>0.34399999999999997</v>
      </c>
      <c r="D175" s="10">
        <v>0.54200000000000004</v>
      </c>
      <c r="E175" s="10">
        <v>0</v>
      </c>
      <c r="F175" s="10">
        <v>0</v>
      </c>
      <c r="G175" s="10">
        <v>16.835000000000001</v>
      </c>
      <c r="H175" s="10">
        <v>19.358000000000001</v>
      </c>
      <c r="I175" s="13">
        <f t="shared" si="8"/>
        <v>0</v>
      </c>
      <c r="J175" s="13">
        <f t="shared" si="9"/>
        <v>0</v>
      </c>
      <c r="K175" s="2">
        <f t="shared" si="10"/>
        <v>0.34399999999999997</v>
      </c>
      <c r="L175" s="2">
        <f t="shared" si="11"/>
        <v>0.54200000000000004</v>
      </c>
    </row>
    <row r="176" spans="1:12" ht="30">
      <c r="A176" s="15">
        <v>480810</v>
      </c>
      <c r="B176" s="9" t="s">
        <v>230</v>
      </c>
      <c r="C176" s="10">
        <v>0.745</v>
      </c>
      <c r="D176" s="10">
        <v>0.71</v>
      </c>
      <c r="E176" s="10">
        <v>1.2E-2</v>
      </c>
      <c r="F176" s="10">
        <v>0</v>
      </c>
      <c r="G176" s="10">
        <v>18.57</v>
      </c>
      <c r="H176" s="10">
        <v>18.747</v>
      </c>
      <c r="I176" s="13">
        <f t="shared" si="8"/>
        <v>6.4620355411954766E-2</v>
      </c>
      <c r="J176" s="13">
        <f t="shared" si="9"/>
        <v>0</v>
      </c>
      <c r="K176" s="2">
        <f t="shared" si="10"/>
        <v>0.73299999999999998</v>
      </c>
      <c r="L176" s="2">
        <f t="shared" si="11"/>
        <v>0.71</v>
      </c>
    </row>
    <row r="177" spans="1:12" ht="30">
      <c r="A177" s="15">
        <v>480840</v>
      </c>
      <c r="B177" s="9" t="s">
        <v>231</v>
      </c>
      <c r="C177" s="10">
        <v>0.24</v>
      </c>
      <c r="D177" s="10">
        <v>0.27</v>
      </c>
      <c r="E177" s="10">
        <v>0</v>
      </c>
      <c r="F177" s="10">
        <v>2E-3</v>
      </c>
      <c r="G177" s="10">
        <v>13.397</v>
      </c>
      <c r="H177" s="10">
        <v>13.387</v>
      </c>
      <c r="I177" s="13">
        <f t="shared" si="8"/>
        <v>0</v>
      </c>
      <c r="J177" s="13">
        <f t="shared" si="9"/>
        <v>1.4939867035183386E-2</v>
      </c>
      <c r="K177" s="2">
        <f t="shared" si="10"/>
        <v>0.24</v>
      </c>
      <c r="L177" s="2">
        <f t="shared" si="11"/>
        <v>0.26800000000000002</v>
      </c>
    </row>
    <row r="178" spans="1:12" ht="30">
      <c r="A178" s="15">
        <v>480890</v>
      </c>
      <c r="B178" s="9" t="s">
        <v>232</v>
      </c>
      <c r="C178" s="10">
        <v>0.81100000000000005</v>
      </c>
      <c r="D178" s="10">
        <v>0.92200000000000004</v>
      </c>
      <c r="E178" s="10">
        <v>2.5000000000000001E-2</v>
      </c>
      <c r="F178" s="10">
        <v>0</v>
      </c>
      <c r="G178" s="10">
        <v>15.631</v>
      </c>
      <c r="H178" s="10">
        <v>20.006</v>
      </c>
      <c r="I178" s="13">
        <f t="shared" si="8"/>
        <v>0.15993858358390378</v>
      </c>
      <c r="J178" s="13">
        <f t="shared" si="9"/>
        <v>0</v>
      </c>
      <c r="K178" s="2">
        <f t="shared" si="10"/>
        <v>0.78600000000000003</v>
      </c>
      <c r="L178" s="2">
        <f t="shared" si="11"/>
        <v>0.92200000000000004</v>
      </c>
    </row>
    <row r="179" spans="1:12" ht="30">
      <c r="A179" s="15">
        <v>480920</v>
      </c>
      <c r="B179" s="9" t="s">
        <v>233</v>
      </c>
      <c r="C179" s="10">
        <v>0.16600000000000001</v>
      </c>
      <c r="D179" s="10">
        <v>0.26400000000000001</v>
      </c>
      <c r="E179" s="10">
        <v>0</v>
      </c>
      <c r="F179" s="10">
        <v>0</v>
      </c>
      <c r="G179" s="10">
        <v>92.704999999999998</v>
      </c>
      <c r="H179" s="10">
        <v>83.498999999999995</v>
      </c>
      <c r="I179" s="13">
        <f t="shared" si="8"/>
        <v>0</v>
      </c>
      <c r="J179" s="13">
        <f t="shared" si="9"/>
        <v>0</v>
      </c>
      <c r="K179" s="2">
        <f t="shared" si="10"/>
        <v>0.16600000000000001</v>
      </c>
      <c r="L179" s="2">
        <f t="shared" si="11"/>
        <v>0.26400000000000001</v>
      </c>
    </row>
    <row r="180" spans="1:12" ht="30">
      <c r="A180" s="15">
        <v>480990</v>
      </c>
      <c r="B180" s="9" t="s">
        <v>234</v>
      </c>
      <c r="C180" s="10">
        <v>0.40500000000000003</v>
      </c>
      <c r="D180" s="10">
        <v>0.48</v>
      </c>
      <c r="E180" s="10">
        <v>7.0000000000000007E-2</v>
      </c>
      <c r="F180" s="10">
        <v>0.11</v>
      </c>
      <c r="G180" s="10">
        <v>30.818000000000001</v>
      </c>
      <c r="H180" s="10">
        <v>29.091000000000001</v>
      </c>
      <c r="I180" s="13">
        <f t="shared" si="8"/>
        <v>0.22713998312674413</v>
      </c>
      <c r="J180" s="13">
        <f t="shared" si="9"/>
        <v>0.37812381836306758</v>
      </c>
      <c r="K180" s="2">
        <f t="shared" si="10"/>
        <v>0.33500000000000002</v>
      </c>
      <c r="L180" s="2">
        <f t="shared" si="11"/>
        <v>0.37</v>
      </c>
    </row>
    <row r="181" spans="1:12" ht="30">
      <c r="A181" s="15">
        <v>481013</v>
      </c>
      <c r="B181" s="9" t="s">
        <v>235</v>
      </c>
      <c r="C181" s="10">
        <v>5.766</v>
      </c>
      <c r="D181" s="10">
        <v>7.0750000000000002</v>
      </c>
      <c r="E181" s="10">
        <v>7.0999999999999994E-2</v>
      </c>
      <c r="F181" s="10">
        <v>3.0000000000000001E-3</v>
      </c>
      <c r="G181" s="10">
        <v>161.41</v>
      </c>
      <c r="H181" s="10">
        <v>139.745</v>
      </c>
      <c r="I181" s="13">
        <f t="shared" si="8"/>
        <v>4.398736137785763E-2</v>
      </c>
      <c r="J181" s="13">
        <f t="shared" si="9"/>
        <v>2.1467673262012951E-3</v>
      </c>
      <c r="K181" s="2">
        <f t="shared" si="10"/>
        <v>5.6950000000000003</v>
      </c>
      <c r="L181" s="2">
        <f t="shared" si="11"/>
        <v>7.0720000000000001</v>
      </c>
    </row>
    <row r="182" spans="1:12" ht="30">
      <c r="A182" s="15">
        <v>481019</v>
      </c>
      <c r="B182" s="9" t="s">
        <v>235</v>
      </c>
      <c r="C182" s="10">
        <v>37.374000000000002</v>
      </c>
      <c r="D182" s="10">
        <v>45.67</v>
      </c>
      <c r="E182" s="10">
        <v>1.01</v>
      </c>
      <c r="F182" s="10">
        <v>0.61399999999999999</v>
      </c>
      <c r="G182" s="10">
        <v>238.75700000000001</v>
      </c>
      <c r="H182" s="10">
        <v>237.10900000000001</v>
      </c>
      <c r="I182" s="13">
        <f t="shared" si="8"/>
        <v>0.42302424640952935</v>
      </c>
      <c r="J182" s="13">
        <f t="shared" si="9"/>
        <v>0.25895263359889331</v>
      </c>
      <c r="K182" s="2">
        <f t="shared" si="10"/>
        <v>36.364000000000004</v>
      </c>
      <c r="L182" s="2">
        <f t="shared" si="11"/>
        <v>45.056000000000004</v>
      </c>
    </row>
    <row r="183" spans="1:12" ht="30">
      <c r="A183" s="15">
        <v>481022</v>
      </c>
      <c r="B183" s="9" t="s">
        <v>236</v>
      </c>
      <c r="C183" s="10">
        <v>3.7999999999999999E-2</v>
      </c>
      <c r="D183" s="10">
        <v>7.5999999999999998E-2</v>
      </c>
      <c r="E183" s="10">
        <v>8.1000000000000003E-2</v>
      </c>
      <c r="F183" s="10">
        <v>0</v>
      </c>
      <c r="G183" s="10">
        <v>119.953</v>
      </c>
      <c r="H183" s="10">
        <v>117.913</v>
      </c>
      <c r="I183" s="13">
        <f t="shared" si="8"/>
        <v>6.7526447858744676E-2</v>
      </c>
      <c r="J183" s="13">
        <f t="shared" si="9"/>
        <v>0</v>
      </c>
      <c r="K183" s="2">
        <f t="shared" si="10"/>
        <v>-4.3000000000000003E-2</v>
      </c>
      <c r="L183" s="2">
        <f t="shared" si="11"/>
        <v>7.5999999999999998E-2</v>
      </c>
    </row>
    <row r="184" spans="1:12" ht="30">
      <c r="A184" s="15">
        <v>481029</v>
      </c>
      <c r="B184" s="9" t="s">
        <v>237</v>
      </c>
      <c r="C184" s="10">
        <v>0.42799999999999999</v>
      </c>
      <c r="D184" s="10">
        <v>1.5249999999999999</v>
      </c>
      <c r="E184" s="10">
        <v>0</v>
      </c>
      <c r="F184" s="10">
        <v>0</v>
      </c>
      <c r="G184" s="10">
        <v>240.33500000000001</v>
      </c>
      <c r="H184" s="10">
        <v>272.72500000000002</v>
      </c>
      <c r="I184" s="13">
        <f t="shared" si="8"/>
        <v>0</v>
      </c>
      <c r="J184" s="13">
        <f t="shared" si="9"/>
        <v>0</v>
      </c>
      <c r="K184" s="2">
        <f t="shared" si="10"/>
        <v>0.42799999999999999</v>
      </c>
      <c r="L184" s="2">
        <f t="shared" si="11"/>
        <v>1.5249999999999999</v>
      </c>
    </row>
    <row r="185" spans="1:12" ht="30">
      <c r="A185" s="15">
        <v>481031</v>
      </c>
      <c r="B185" s="9" t="s">
        <v>238</v>
      </c>
      <c r="C185" s="10">
        <v>0.39600000000000002</v>
      </c>
      <c r="D185" s="10">
        <v>0.51100000000000001</v>
      </c>
      <c r="E185" s="10">
        <v>1.9E-2</v>
      </c>
      <c r="F185" s="10">
        <v>3.3000000000000002E-2</v>
      </c>
      <c r="G185" s="10">
        <v>43.463000000000001</v>
      </c>
      <c r="H185" s="10">
        <v>53.534999999999997</v>
      </c>
      <c r="I185" s="13">
        <f t="shared" si="8"/>
        <v>4.3715344085774106E-2</v>
      </c>
      <c r="J185" s="13">
        <f t="shared" si="9"/>
        <v>6.1641916503222198E-2</v>
      </c>
      <c r="K185" s="2">
        <f t="shared" si="10"/>
        <v>0.377</v>
      </c>
      <c r="L185" s="2">
        <f t="shared" si="11"/>
        <v>0.47799999999999998</v>
      </c>
    </row>
    <row r="186" spans="1:12" ht="30">
      <c r="A186" s="15">
        <v>481032</v>
      </c>
      <c r="B186" s="9" t="s">
        <v>238</v>
      </c>
      <c r="C186" s="10">
        <v>3.6999999999999998E-2</v>
      </c>
      <c r="D186" s="10">
        <v>8.0000000000000002E-3</v>
      </c>
      <c r="E186" s="10">
        <v>0</v>
      </c>
      <c r="F186" s="10">
        <v>4.9000000000000002E-2</v>
      </c>
      <c r="G186" s="10">
        <v>22.864000000000001</v>
      </c>
      <c r="H186" s="10">
        <v>31.908000000000001</v>
      </c>
      <c r="I186" s="13">
        <f t="shared" si="8"/>
        <v>0</v>
      </c>
      <c r="J186" s="13">
        <f t="shared" si="9"/>
        <v>0.15356650369813213</v>
      </c>
      <c r="K186" s="2">
        <f t="shared" si="10"/>
        <v>3.6999999999999998E-2</v>
      </c>
      <c r="L186" s="2">
        <f t="shared" si="11"/>
        <v>-4.1000000000000002E-2</v>
      </c>
    </row>
    <row r="187" spans="1:12" ht="30">
      <c r="A187" s="15">
        <v>481039</v>
      </c>
      <c r="B187" s="9" t="s">
        <v>239</v>
      </c>
      <c r="C187" s="10">
        <v>0.28299999999999997</v>
      </c>
      <c r="D187" s="10">
        <v>0.42499999999999999</v>
      </c>
      <c r="E187" s="10">
        <v>0</v>
      </c>
      <c r="F187" s="10">
        <v>0</v>
      </c>
      <c r="G187" s="10">
        <v>14.054</v>
      </c>
      <c r="H187" s="10">
        <v>16.024000000000001</v>
      </c>
      <c r="I187" s="13">
        <f t="shared" si="8"/>
        <v>0</v>
      </c>
      <c r="J187" s="13">
        <f t="shared" si="9"/>
        <v>0</v>
      </c>
      <c r="K187" s="2">
        <f t="shared" si="10"/>
        <v>0.28299999999999997</v>
      </c>
      <c r="L187" s="2">
        <f t="shared" si="11"/>
        <v>0.42499999999999999</v>
      </c>
    </row>
    <row r="188" spans="1:12" ht="30">
      <c r="A188" s="15">
        <v>481092</v>
      </c>
      <c r="B188" s="9" t="s">
        <v>240</v>
      </c>
      <c r="C188" s="10">
        <v>18.712</v>
      </c>
      <c r="D188" s="10">
        <v>41.408000000000001</v>
      </c>
      <c r="E188" s="10">
        <v>0.36199999999999999</v>
      </c>
      <c r="F188" s="10">
        <v>0.21299999999999999</v>
      </c>
      <c r="G188" s="10">
        <v>265.29399999999998</v>
      </c>
      <c r="H188" s="10">
        <v>303.15899999999999</v>
      </c>
      <c r="I188" s="13">
        <f t="shared" si="8"/>
        <v>0.13645238867068232</v>
      </c>
      <c r="J188" s="13">
        <f t="shared" si="9"/>
        <v>7.0260160509831485E-2</v>
      </c>
      <c r="K188" s="2">
        <f t="shared" si="10"/>
        <v>18.350000000000001</v>
      </c>
      <c r="L188" s="2">
        <f t="shared" si="11"/>
        <v>41.195</v>
      </c>
    </row>
    <row r="189" spans="1:12" ht="30">
      <c r="A189" s="15">
        <v>481099</v>
      </c>
      <c r="B189" s="9" t="s">
        <v>241</v>
      </c>
      <c r="C189" s="10">
        <v>42.24</v>
      </c>
      <c r="D189" s="10">
        <v>52.171999999999997</v>
      </c>
      <c r="E189" s="10">
        <v>5.8999999999999997E-2</v>
      </c>
      <c r="F189" s="10">
        <v>0.159</v>
      </c>
      <c r="G189" s="10">
        <v>15.321</v>
      </c>
      <c r="H189" s="10">
        <v>14.795999999999999</v>
      </c>
      <c r="I189" s="13">
        <f t="shared" si="8"/>
        <v>0.38509235689576393</v>
      </c>
      <c r="J189" s="13">
        <f t="shared" si="9"/>
        <v>1.0746147607461476</v>
      </c>
      <c r="K189" s="2">
        <f t="shared" si="10"/>
        <v>15.262</v>
      </c>
      <c r="L189" s="2">
        <f t="shared" si="11"/>
        <v>14.636999999999999</v>
      </c>
    </row>
    <row r="190" spans="1:12" ht="30">
      <c r="A190" s="15">
        <v>481141</v>
      </c>
      <c r="B190" s="9" t="s">
        <v>242</v>
      </c>
      <c r="C190" s="10">
        <v>44.871000000000002</v>
      </c>
      <c r="D190" s="10">
        <v>42.67</v>
      </c>
      <c r="E190" s="10">
        <v>6.0000000000000001E-3</v>
      </c>
      <c r="F190" s="10">
        <v>1.2999999999999999E-2</v>
      </c>
      <c r="G190" s="10">
        <v>202.328</v>
      </c>
      <c r="H190" s="10">
        <v>240.09</v>
      </c>
      <c r="I190" s="13">
        <f t="shared" si="8"/>
        <v>2.9654817919417971E-3</v>
      </c>
      <c r="J190" s="13">
        <f t="shared" si="9"/>
        <v>5.414636178099879E-3</v>
      </c>
      <c r="K190" s="2">
        <f t="shared" si="10"/>
        <v>44.865000000000002</v>
      </c>
      <c r="L190" s="2">
        <f t="shared" si="11"/>
        <v>42.657000000000004</v>
      </c>
    </row>
    <row r="191" spans="1:12" ht="30">
      <c r="A191" s="15">
        <v>481149</v>
      </c>
      <c r="B191" s="9" t="s">
        <v>243</v>
      </c>
      <c r="C191" s="10">
        <v>5.9109999999999996</v>
      </c>
      <c r="D191" s="10">
        <v>4.7670000000000003</v>
      </c>
      <c r="E191" s="10">
        <v>1.9E-2</v>
      </c>
      <c r="F191" s="10">
        <v>0</v>
      </c>
      <c r="G191" s="10">
        <v>68.816000000000003</v>
      </c>
      <c r="H191" s="10">
        <v>12.137</v>
      </c>
      <c r="I191" s="13">
        <f t="shared" si="8"/>
        <v>2.7609858172518018E-2</v>
      </c>
      <c r="J191" s="13">
        <f t="shared" si="9"/>
        <v>0</v>
      </c>
      <c r="K191" s="2">
        <f t="shared" si="10"/>
        <v>5.8919999999999995</v>
      </c>
      <c r="L191" s="2">
        <f t="shared" si="11"/>
        <v>4.7670000000000003</v>
      </c>
    </row>
    <row r="192" spans="1:12" ht="30">
      <c r="A192" s="15">
        <v>481151</v>
      </c>
      <c r="B192" s="9" t="s">
        <v>244</v>
      </c>
      <c r="C192" s="10">
        <v>5.5279999999999996</v>
      </c>
      <c r="D192" s="10">
        <v>9.673</v>
      </c>
      <c r="E192" s="10">
        <v>0</v>
      </c>
      <c r="F192" s="10">
        <v>3.1E-2</v>
      </c>
      <c r="G192" s="10">
        <v>229.86</v>
      </c>
      <c r="H192" s="10">
        <v>225.387</v>
      </c>
      <c r="I192" s="13">
        <f t="shared" si="8"/>
        <v>0</v>
      </c>
      <c r="J192" s="13">
        <f t="shared" si="9"/>
        <v>1.3754120690190651E-2</v>
      </c>
      <c r="K192" s="2">
        <f t="shared" si="10"/>
        <v>5.5279999999999996</v>
      </c>
      <c r="L192" s="2">
        <f t="shared" si="11"/>
        <v>9.6419999999999995</v>
      </c>
    </row>
    <row r="193" spans="1:12" ht="30">
      <c r="A193" s="15">
        <v>481159</v>
      </c>
      <c r="B193" s="9" t="s">
        <v>244</v>
      </c>
      <c r="C193" s="10">
        <v>90.712999999999994</v>
      </c>
      <c r="D193" s="10">
        <v>76.978999999999999</v>
      </c>
      <c r="E193" s="10">
        <v>2.641</v>
      </c>
      <c r="F193" s="10">
        <v>2.4750000000000001</v>
      </c>
      <c r="G193" s="10">
        <v>336.96100000000001</v>
      </c>
      <c r="H193" s="10">
        <v>389.07499999999999</v>
      </c>
      <c r="I193" s="13">
        <f t="shared" si="8"/>
        <v>0.78377022860212309</v>
      </c>
      <c r="J193" s="13">
        <f t="shared" si="9"/>
        <v>0.63612414058986055</v>
      </c>
      <c r="K193" s="2">
        <f t="shared" si="10"/>
        <v>88.071999999999989</v>
      </c>
      <c r="L193" s="2">
        <f t="shared" si="11"/>
        <v>74.504000000000005</v>
      </c>
    </row>
    <row r="194" spans="1:12" ht="30">
      <c r="A194" s="15">
        <v>481160</v>
      </c>
      <c r="B194" s="9" t="s">
        <v>245</v>
      </c>
      <c r="C194" s="10">
        <v>0.53700000000000003</v>
      </c>
      <c r="D194" s="10">
        <v>0.60199999999999998</v>
      </c>
      <c r="E194" s="10">
        <v>1E-3</v>
      </c>
      <c r="F194" s="10">
        <v>0</v>
      </c>
      <c r="G194" s="10">
        <v>20.117999999999999</v>
      </c>
      <c r="H194" s="10">
        <v>22.405000000000001</v>
      </c>
      <c r="I194" s="13">
        <f t="shared" si="8"/>
        <v>4.9706730291281444E-3</v>
      </c>
      <c r="J194" s="13">
        <f t="shared" si="9"/>
        <v>0</v>
      </c>
      <c r="K194" s="2">
        <f t="shared" si="10"/>
        <v>0.53600000000000003</v>
      </c>
      <c r="L194" s="2">
        <f t="shared" si="11"/>
        <v>0.60199999999999998</v>
      </c>
    </row>
    <row r="195" spans="1:12" ht="30">
      <c r="A195" s="15">
        <v>481190</v>
      </c>
      <c r="B195" s="9" t="s">
        <v>246</v>
      </c>
      <c r="C195" s="10">
        <v>11.558</v>
      </c>
      <c r="D195" s="10">
        <v>10.971</v>
      </c>
      <c r="E195" s="10">
        <v>0.14000000000000001</v>
      </c>
      <c r="F195" s="10">
        <v>0.28000000000000003</v>
      </c>
      <c r="G195" s="10">
        <v>180.39099999999999</v>
      </c>
      <c r="H195" s="10">
        <v>193.11</v>
      </c>
      <c r="I195" s="13">
        <f t="shared" si="8"/>
        <v>7.7609193363305282E-2</v>
      </c>
      <c r="J195" s="13">
        <f t="shared" si="9"/>
        <v>0.14499508052405366</v>
      </c>
      <c r="K195" s="2">
        <f t="shared" si="10"/>
        <v>11.417999999999999</v>
      </c>
      <c r="L195" s="2">
        <f t="shared" si="11"/>
        <v>10.691000000000001</v>
      </c>
    </row>
    <row r="196" spans="1:12" ht="15.75">
      <c r="A196" s="15">
        <v>481310</v>
      </c>
      <c r="B196" s="9" t="s">
        <v>247</v>
      </c>
      <c r="C196" s="10">
        <v>0</v>
      </c>
      <c r="D196" s="10">
        <v>9.5000000000000001E-2</v>
      </c>
      <c r="E196" s="10">
        <v>6.0000000000000001E-3</v>
      </c>
      <c r="F196" s="10">
        <v>5.0000000000000001E-3</v>
      </c>
      <c r="G196" s="10">
        <v>15.281000000000001</v>
      </c>
      <c r="H196" s="10">
        <v>13.532</v>
      </c>
      <c r="I196" s="13">
        <f t="shared" si="8"/>
        <v>3.926444604410706E-2</v>
      </c>
      <c r="J196" s="13">
        <f t="shared" si="9"/>
        <v>3.6949453148093406E-2</v>
      </c>
      <c r="K196" s="2">
        <f t="shared" si="10"/>
        <v>-6.0000000000000001E-3</v>
      </c>
      <c r="L196" s="2">
        <f t="shared" si="11"/>
        <v>0.09</v>
      </c>
    </row>
    <row r="197" spans="1:12" ht="15.75">
      <c r="A197" s="15">
        <v>481320</v>
      </c>
      <c r="B197" s="9" t="s">
        <v>248</v>
      </c>
      <c r="C197" s="10">
        <v>4.3129999999999997</v>
      </c>
      <c r="D197" s="10">
        <v>1.179</v>
      </c>
      <c r="E197" s="10">
        <v>1E-3</v>
      </c>
      <c r="F197" s="10">
        <v>0</v>
      </c>
      <c r="G197" s="10">
        <v>27.614000000000001</v>
      </c>
      <c r="H197" s="10">
        <v>29.881</v>
      </c>
      <c r="I197" s="13">
        <f t="shared" si="8"/>
        <v>3.6213514883754617E-3</v>
      </c>
      <c r="J197" s="13">
        <f t="shared" si="9"/>
        <v>0</v>
      </c>
      <c r="K197" s="2">
        <f t="shared" si="10"/>
        <v>4.3119999999999994</v>
      </c>
      <c r="L197" s="2">
        <f t="shared" si="11"/>
        <v>1.179</v>
      </c>
    </row>
    <row r="198" spans="1:12" ht="30">
      <c r="A198" s="15">
        <v>481390</v>
      </c>
      <c r="B198" s="9" t="s">
        <v>249</v>
      </c>
      <c r="C198" s="10">
        <v>0.41299999999999998</v>
      </c>
      <c r="D198" s="10">
        <v>0.33600000000000002</v>
      </c>
      <c r="E198" s="10">
        <v>4.0000000000000001E-3</v>
      </c>
      <c r="F198" s="10">
        <v>2.5999999999999999E-2</v>
      </c>
      <c r="G198" s="10">
        <v>35.567999999999998</v>
      </c>
      <c r="H198" s="10">
        <v>36.747</v>
      </c>
      <c r="I198" s="13">
        <f t="shared" ref="I198:I261" si="12">E198*100/G198</f>
        <v>1.1246063877642827E-2</v>
      </c>
      <c r="J198" s="13">
        <f t="shared" ref="J198:J261" si="13">F198*100/H198</f>
        <v>7.0754075162598309E-2</v>
      </c>
      <c r="K198" s="2">
        <f t="shared" ref="K198:K261" si="14">MIN(G198,C198)-E198</f>
        <v>0.40899999999999997</v>
      </c>
      <c r="L198" s="2">
        <f t="shared" ref="L198:L261" si="15">MIN(H198,D198)-F198</f>
        <v>0.31</v>
      </c>
    </row>
    <row r="199" spans="1:12" ht="30">
      <c r="A199" s="15">
        <v>481420</v>
      </c>
      <c r="B199" s="9" t="s">
        <v>250</v>
      </c>
      <c r="C199" s="10">
        <v>0.13100000000000001</v>
      </c>
      <c r="D199" s="10">
        <v>0.14799999999999999</v>
      </c>
      <c r="E199" s="10">
        <v>0.88500000000000001</v>
      </c>
      <c r="F199" s="10">
        <v>0.55000000000000004</v>
      </c>
      <c r="G199" s="10">
        <v>21.783000000000001</v>
      </c>
      <c r="H199" s="10">
        <v>24.277999999999999</v>
      </c>
      <c r="I199" s="13">
        <f t="shared" si="12"/>
        <v>4.0628012670431071</v>
      </c>
      <c r="J199" s="13">
        <f t="shared" si="13"/>
        <v>2.265425488096219</v>
      </c>
      <c r="K199" s="2">
        <f t="shared" si="14"/>
        <v>-0.754</v>
      </c>
      <c r="L199" s="2">
        <f t="shared" si="15"/>
        <v>-0.40200000000000002</v>
      </c>
    </row>
    <row r="200" spans="1:12" ht="30">
      <c r="A200" s="15">
        <v>481620</v>
      </c>
      <c r="B200" s="9" t="s">
        <v>251</v>
      </c>
      <c r="C200" s="10">
        <v>1.855</v>
      </c>
      <c r="D200" s="10">
        <v>2.4980000000000002</v>
      </c>
      <c r="E200" s="10">
        <v>3.0000000000000001E-3</v>
      </c>
      <c r="F200" s="10">
        <v>0.01</v>
      </c>
      <c r="G200" s="10">
        <v>25.234000000000002</v>
      </c>
      <c r="H200" s="10">
        <v>25.704999999999998</v>
      </c>
      <c r="I200" s="13">
        <f t="shared" si="12"/>
        <v>1.188872156614092E-2</v>
      </c>
      <c r="J200" s="13">
        <f t="shared" si="13"/>
        <v>3.8902937171756469E-2</v>
      </c>
      <c r="K200" s="2">
        <f t="shared" si="14"/>
        <v>1.8520000000000001</v>
      </c>
      <c r="L200" s="2">
        <f t="shared" si="15"/>
        <v>2.4880000000000004</v>
      </c>
    </row>
    <row r="201" spans="1:12" ht="30">
      <c r="A201" s="15">
        <v>481690</v>
      </c>
      <c r="B201" s="9" t="s">
        <v>252</v>
      </c>
      <c r="C201" s="10">
        <v>0.217</v>
      </c>
      <c r="D201" s="10">
        <v>0.49199999999999999</v>
      </c>
      <c r="E201" s="10">
        <v>0.14299999999999999</v>
      </c>
      <c r="F201" s="10">
        <v>0.14399999999999999</v>
      </c>
      <c r="G201" s="10">
        <v>10.941000000000001</v>
      </c>
      <c r="H201" s="10">
        <v>10.523999999999999</v>
      </c>
      <c r="I201" s="13">
        <f t="shared" si="12"/>
        <v>1.3070103281235717</v>
      </c>
      <c r="J201" s="13">
        <f t="shared" si="13"/>
        <v>1.3683010262257695</v>
      </c>
      <c r="K201" s="2">
        <f t="shared" si="14"/>
        <v>7.400000000000001E-2</v>
      </c>
      <c r="L201" s="2">
        <f t="shared" si="15"/>
        <v>0.34799999999999998</v>
      </c>
    </row>
    <row r="202" spans="1:12" ht="15.75">
      <c r="A202" s="15">
        <v>481810</v>
      </c>
      <c r="B202" s="9" t="s">
        <v>253</v>
      </c>
      <c r="C202" s="10">
        <v>0.55300000000000005</v>
      </c>
      <c r="D202" s="10">
        <v>0.38500000000000001</v>
      </c>
      <c r="E202" s="10">
        <v>0</v>
      </c>
      <c r="F202" s="10">
        <v>1E-3</v>
      </c>
      <c r="G202" s="10">
        <v>308.02999999999997</v>
      </c>
      <c r="H202" s="10">
        <v>346.23899999999998</v>
      </c>
      <c r="I202" s="13">
        <f t="shared" si="12"/>
        <v>0</v>
      </c>
      <c r="J202" s="13">
        <f t="shared" si="13"/>
        <v>2.8881783970032264E-4</v>
      </c>
      <c r="K202" s="2">
        <f t="shared" si="14"/>
        <v>0.55300000000000005</v>
      </c>
      <c r="L202" s="2">
        <f t="shared" si="15"/>
        <v>0.38400000000000001</v>
      </c>
    </row>
    <row r="203" spans="1:12" ht="30">
      <c r="A203" s="15">
        <v>481820</v>
      </c>
      <c r="B203" s="9" t="s">
        <v>254</v>
      </c>
      <c r="C203" s="10">
        <v>0.73699999999999999</v>
      </c>
      <c r="D203" s="10">
        <v>0.50800000000000001</v>
      </c>
      <c r="E203" s="10">
        <v>1E-3</v>
      </c>
      <c r="F203" s="10">
        <v>0.01</v>
      </c>
      <c r="G203" s="10">
        <v>132.79499999999999</v>
      </c>
      <c r="H203" s="10">
        <v>148.02099999999999</v>
      </c>
      <c r="I203" s="13">
        <f t="shared" si="12"/>
        <v>7.5304040061749324E-4</v>
      </c>
      <c r="J203" s="13">
        <f t="shared" si="13"/>
        <v>6.7557981637740598E-3</v>
      </c>
      <c r="K203" s="2">
        <f t="shared" si="14"/>
        <v>0.73599999999999999</v>
      </c>
      <c r="L203" s="2">
        <f t="shared" si="15"/>
        <v>0.498</v>
      </c>
    </row>
    <row r="204" spans="1:12" ht="30">
      <c r="A204" s="15">
        <v>481830</v>
      </c>
      <c r="B204" s="9" t="s">
        <v>255</v>
      </c>
      <c r="C204" s="10">
        <v>1.901</v>
      </c>
      <c r="D204" s="10">
        <v>1.6910000000000001</v>
      </c>
      <c r="E204" s="10">
        <v>0.01</v>
      </c>
      <c r="F204" s="10">
        <v>6.0000000000000001E-3</v>
      </c>
      <c r="G204" s="10">
        <v>56.27</v>
      </c>
      <c r="H204" s="10">
        <v>69.477000000000004</v>
      </c>
      <c r="I204" s="13">
        <f t="shared" si="12"/>
        <v>1.7771459036786921E-2</v>
      </c>
      <c r="J204" s="13">
        <f t="shared" si="13"/>
        <v>8.6359514659527601E-3</v>
      </c>
      <c r="K204" s="2">
        <f t="shared" si="14"/>
        <v>1.891</v>
      </c>
      <c r="L204" s="2">
        <f t="shared" si="15"/>
        <v>1.6850000000000001</v>
      </c>
    </row>
    <row r="205" spans="1:12" ht="30">
      <c r="A205" s="15">
        <v>481840</v>
      </c>
      <c r="B205" s="9" t="s">
        <v>256</v>
      </c>
      <c r="C205" s="10">
        <v>0</v>
      </c>
      <c r="D205" s="10">
        <v>0</v>
      </c>
      <c r="E205" s="10">
        <v>3.0000000000000001E-3</v>
      </c>
      <c r="F205" s="10">
        <v>0</v>
      </c>
      <c r="G205" s="10">
        <v>24.030999999999999</v>
      </c>
      <c r="H205" s="10">
        <v>62.139000000000003</v>
      </c>
      <c r="I205" s="13">
        <f t="shared" si="12"/>
        <v>1.2483874994798385E-2</v>
      </c>
      <c r="J205" s="13">
        <f t="shared" si="13"/>
        <v>0</v>
      </c>
      <c r="K205" s="2">
        <f t="shared" si="14"/>
        <v>-3.0000000000000001E-3</v>
      </c>
      <c r="L205" s="2">
        <f t="shared" si="15"/>
        <v>0</v>
      </c>
    </row>
    <row r="206" spans="1:12" ht="30">
      <c r="A206" s="15">
        <v>481890</v>
      </c>
      <c r="B206" s="9" t="s">
        <v>257</v>
      </c>
      <c r="C206" s="10">
        <v>4.423</v>
      </c>
      <c r="D206" s="10">
        <v>3.1349999999999998</v>
      </c>
      <c r="E206" s="10">
        <v>3.0000000000000001E-3</v>
      </c>
      <c r="F206" s="10">
        <v>7.0000000000000001E-3</v>
      </c>
      <c r="G206" s="10">
        <v>39.86</v>
      </c>
      <c r="H206" s="10">
        <v>41.664999999999999</v>
      </c>
      <c r="I206" s="13">
        <f t="shared" si="12"/>
        <v>7.526342197691922E-3</v>
      </c>
      <c r="J206" s="13">
        <f t="shared" si="13"/>
        <v>1.6800672026881076E-2</v>
      </c>
      <c r="K206" s="2">
        <f t="shared" si="14"/>
        <v>4.42</v>
      </c>
      <c r="L206" s="2">
        <f t="shared" si="15"/>
        <v>3.1279999999999997</v>
      </c>
    </row>
    <row r="207" spans="1:12" ht="30">
      <c r="A207" s="15">
        <v>481910</v>
      </c>
      <c r="B207" s="9" t="s">
        <v>258</v>
      </c>
      <c r="C207" s="10">
        <v>38.423000000000002</v>
      </c>
      <c r="D207" s="10">
        <v>39.085999999999999</v>
      </c>
      <c r="E207" s="10">
        <v>0.97099999999999997</v>
      </c>
      <c r="F207" s="10">
        <v>0.81699999999999995</v>
      </c>
      <c r="G207" s="10">
        <v>266.67500000000001</v>
      </c>
      <c r="H207" s="10">
        <v>311.66399999999999</v>
      </c>
      <c r="I207" s="13">
        <f t="shared" si="12"/>
        <v>0.36411362144932968</v>
      </c>
      <c r="J207" s="13">
        <f t="shared" si="13"/>
        <v>0.26214128035320083</v>
      </c>
      <c r="K207" s="2">
        <f t="shared" si="14"/>
        <v>37.452000000000005</v>
      </c>
      <c r="L207" s="2">
        <f t="shared" si="15"/>
        <v>38.268999999999998</v>
      </c>
    </row>
    <row r="208" spans="1:12" ht="30">
      <c r="A208" s="15">
        <v>481920</v>
      </c>
      <c r="B208" s="9" t="s">
        <v>259</v>
      </c>
      <c r="C208" s="10">
        <v>36.917999999999999</v>
      </c>
      <c r="D208" s="10">
        <v>44.198</v>
      </c>
      <c r="E208" s="10">
        <v>0.19500000000000001</v>
      </c>
      <c r="F208" s="10">
        <v>0.13200000000000001</v>
      </c>
      <c r="G208" s="10">
        <v>205.483</v>
      </c>
      <c r="H208" s="10">
        <v>195.369</v>
      </c>
      <c r="I208" s="13">
        <f t="shared" si="12"/>
        <v>9.4898361421626123E-2</v>
      </c>
      <c r="J208" s="13">
        <f t="shared" si="13"/>
        <v>6.7564454954470776E-2</v>
      </c>
      <c r="K208" s="2">
        <f t="shared" si="14"/>
        <v>36.722999999999999</v>
      </c>
      <c r="L208" s="2">
        <f t="shared" si="15"/>
        <v>44.066000000000003</v>
      </c>
    </row>
    <row r="209" spans="1:12" ht="30">
      <c r="A209" s="15">
        <v>481930</v>
      </c>
      <c r="B209" s="9" t="s">
        <v>260</v>
      </c>
      <c r="C209" s="10">
        <v>2.6389999999999998</v>
      </c>
      <c r="D209" s="10">
        <v>2.8039999999999998</v>
      </c>
      <c r="E209" s="10">
        <v>4.0000000000000001E-3</v>
      </c>
      <c r="F209" s="10">
        <v>2.8000000000000001E-2</v>
      </c>
      <c r="G209" s="10">
        <v>99.319000000000003</v>
      </c>
      <c r="H209" s="10">
        <v>102.255</v>
      </c>
      <c r="I209" s="13">
        <f t="shared" si="12"/>
        <v>4.0274267763469223E-3</v>
      </c>
      <c r="J209" s="13">
        <f t="shared" si="13"/>
        <v>2.7382524081951985E-2</v>
      </c>
      <c r="K209" s="2">
        <f t="shared" si="14"/>
        <v>2.6349999999999998</v>
      </c>
      <c r="L209" s="2">
        <f t="shared" si="15"/>
        <v>2.7759999999999998</v>
      </c>
    </row>
    <row r="210" spans="1:12" ht="30">
      <c r="A210" s="15">
        <v>481940</v>
      </c>
      <c r="B210" s="9" t="s">
        <v>261</v>
      </c>
      <c r="C210" s="10">
        <v>5.0279999999999996</v>
      </c>
      <c r="D210" s="10">
        <v>6.0330000000000004</v>
      </c>
      <c r="E210" s="10">
        <v>1.4999999999999999E-2</v>
      </c>
      <c r="F210" s="10">
        <v>2.3E-2</v>
      </c>
      <c r="G210" s="10">
        <v>81.316000000000003</v>
      </c>
      <c r="H210" s="10">
        <v>85.167000000000002</v>
      </c>
      <c r="I210" s="13">
        <f t="shared" si="12"/>
        <v>1.844655418367849E-2</v>
      </c>
      <c r="J210" s="13">
        <f t="shared" si="13"/>
        <v>2.7005765143776343E-2</v>
      </c>
      <c r="K210" s="2">
        <f t="shared" si="14"/>
        <v>5.0129999999999999</v>
      </c>
      <c r="L210" s="2">
        <f t="shared" si="15"/>
        <v>6.0100000000000007</v>
      </c>
    </row>
    <row r="211" spans="1:12" ht="30">
      <c r="A211" s="15">
        <v>481950</v>
      </c>
      <c r="B211" s="9" t="s">
        <v>262</v>
      </c>
      <c r="C211" s="10">
        <v>4.83</v>
      </c>
      <c r="D211" s="10">
        <v>4.2270000000000003</v>
      </c>
      <c r="E211" s="10">
        <v>7.0000000000000001E-3</v>
      </c>
      <c r="F211" s="10">
        <v>1.6E-2</v>
      </c>
      <c r="G211" s="10">
        <v>36.195</v>
      </c>
      <c r="H211" s="10">
        <v>57.097999999999999</v>
      </c>
      <c r="I211" s="13">
        <f t="shared" si="12"/>
        <v>1.9339687802182624E-2</v>
      </c>
      <c r="J211" s="13">
        <f t="shared" si="13"/>
        <v>2.8021997267855269E-2</v>
      </c>
      <c r="K211" s="2">
        <f t="shared" si="14"/>
        <v>4.8230000000000004</v>
      </c>
      <c r="L211" s="2">
        <f t="shared" si="15"/>
        <v>4.2110000000000003</v>
      </c>
    </row>
    <row r="212" spans="1:12" ht="30">
      <c r="A212" s="15">
        <v>482010</v>
      </c>
      <c r="B212" s="9" t="s">
        <v>263</v>
      </c>
      <c r="C212" s="10">
        <v>78.326999999999998</v>
      </c>
      <c r="D212" s="10">
        <v>76.902000000000001</v>
      </c>
      <c r="E212" s="10">
        <v>0.754</v>
      </c>
      <c r="F212" s="10">
        <v>1.9530000000000001</v>
      </c>
      <c r="G212" s="10">
        <v>52.465000000000003</v>
      </c>
      <c r="H212" s="10">
        <v>58.301000000000002</v>
      </c>
      <c r="I212" s="13">
        <f t="shared" si="12"/>
        <v>1.4371485752406365</v>
      </c>
      <c r="J212" s="13">
        <f t="shared" si="13"/>
        <v>3.349856777756814</v>
      </c>
      <c r="K212" s="2">
        <f t="shared" si="14"/>
        <v>51.711000000000006</v>
      </c>
      <c r="L212" s="2">
        <f t="shared" si="15"/>
        <v>56.347999999999999</v>
      </c>
    </row>
    <row r="213" spans="1:12" ht="15.75">
      <c r="A213" s="15">
        <v>482020</v>
      </c>
      <c r="B213" s="9" t="s">
        <v>264</v>
      </c>
      <c r="C213" s="10">
        <v>41.093000000000004</v>
      </c>
      <c r="D213" s="10">
        <v>43.889000000000003</v>
      </c>
      <c r="E213" s="10">
        <v>6.42</v>
      </c>
      <c r="F213" s="10">
        <v>8.9450000000000003</v>
      </c>
      <c r="G213" s="10">
        <v>67.653000000000006</v>
      </c>
      <c r="H213" s="10">
        <v>75.254000000000005</v>
      </c>
      <c r="I213" s="13">
        <f t="shared" si="12"/>
        <v>9.4896013480555172</v>
      </c>
      <c r="J213" s="13">
        <f t="shared" si="13"/>
        <v>11.886411353549311</v>
      </c>
      <c r="K213" s="2">
        <f t="shared" si="14"/>
        <v>34.673000000000002</v>
      </c>
      <c r="L213" s="2">
        <f t="shared" si="15"/>
        <v>34.944000000000003</v>
      </c>
    </row>
    <row r="214" spans="1:12" ht="30">
      <c r="A214" s="15">
        <v>482030</v>
      </c>
      <c r="B214" s="9" t="s">
        <v>265</v>
      </c>
      <c r="C214" s="10">
        <v>7.2460000000000004</v>
      </c>
      <c r="D214" s="10">
        <v>6.6150000000000002</v>
      </c>
      <c r="E214" s="10">
        <v>8.5000000000000006E-2</v>
      </c>
      <c r="F214" s="10">
        <v>0.10299999999999999</v>
      </c>
      <c r="G214" s="10">
        <v>22.898</v>
      </c>
      <c r="H214" s="10">
        <v>24.725000000000001</v>
      </c>
      <c r="I214" s="13">
        <f t="shared" si="12"/>
        <v>0.37121145951611495</v>
      </c>
      <c r="J214" s="13">
        <f t="shared" si="13"/>
        <v>0.41658240647118294</v>
      </c>
      <c r="K214" s="2">
        <f t="shared" si="14"/>
        <v>7.1610000000000005</v>
      </c>
      <c r="L214" s="2">
        <f t="shared" si="15"/>
        <v>6.5120000000000005</v>
      </c>
    </row>
    <row r="215" spans="1:12" ht="30">
      <c r="A215" s="15">
        <v>482090</v>
      </c>
      <c r="B215" s="9" t="s">
        <v>266</v>
      </c>
      <c r="C215" s="10">
        <v>4.3579999999999997</v>
      </c>
      <c r="D215" s="10">
        <v>5.3049999999999997</v>
      </c>
      <c r="E215" s="10">
        <v>6.6000000000000003E-2</v>
      </c>
      <c r="F215" s="10">
        <v>0.106</v>
      </c>
      <c r="G215" s="10">
        <v>11.369</v>
      </c>
      <c r="H215" s="10">
        <v>11.731</v>
      </c>
      <c r="I215" s="13">
        <f t="shared" si="12"/>
        <v>0.58052599173190256</v>
      </c>
      <c r="J215" s="13">
        <f t="shared" si="13"/>
        <v>0.903588781860029</v>
      </c>
      <c r="K215" s="2">
        <f t="shared" si="14"/>
        <v>4.2919999999999998</v>
      </c>
      <c r="L215" s="2">
        <f t="shared" si="15"/>
        <v>5.1989999999999998</v>
      </c>
    </row>
    <row r="216" spans="1:12" ht="15.75">
      <c r="A216" s="15">
        <v>482110</v>
      </c>
      <c r="B216" s="9" t="s">
        <v>267</v>
      </c>
      <c r="C216" s="10">
        <v>19.263999999999999</v>
      </c>
      <c r="D216" s="10">
        <v>20.222999999999999</v>
      </c>
      <c r="E216" s="10">
        <v>6.6000000000000003E-2</v>
      </c>
      <c r="F216" s="10">
        <v>0.20399999999999999</v>
      </c>
      <c r="G216" s="10">
        <v>146.98500000000001</v>
      </c>
      <c r="H216" s="10">
        <v>166.35499999999999</v>
      </c>
      <c r="I216" s="13">
        <f t="shared" si="12"/>
        <v>4.4902541075619959E-2</v>
      </c>
      <c r="J216" s="13">
        <f t="shared" si="13"/>
        <v>0.12262931682245799</v>
      </c>
      <c r="K216" s="2">
        <f t="shared" si="14"/>
        <v>19.198</v>
      </c>
      <c r="L216" s="2">
        <f t="shared" si="15"/>
        <v>20.018999999999998</v>
      </c>
    </row>
    <row r="217" spans="1:12" ht="15.75">
      <c r="A217" s="15">
        <v>482190</v>
      </c>
      <c r="B217" s="9" t="s">
        <v>268</v>
      </c>
      <c r="C217" s="10">
        <v>8.5410000000000004</v>
      </c>
      <c r="D217" s="10">
        <v>10.244999999999999</v>
      </c>
      <c r="E217" s="10">
        <v>4.8000000000000001E-2</v>
      </c>
      <c r="F217" s="10">
        <v>7.5999999999999998E-2</v>
      </c>
      <c r="G217" s="10">
        <v>58.805</v>
      </c>
      <c r="H217" s="10">
        <v>65.349999999999994</v>
      </c>
      <c r="I217" s="13">
        <f t="shared" si="12"/>
        <v>8.1625712099311284E-2</v>
      </c>
      <c r="J217" s="13">
        <f t="shared" si="13"/>
        <v>0.11629686304514154</v>
      </c>
      <c r="K217" s="2">
        <f t="shared" si="14"/>
        <v>8.4930000000000003</v>
      </c>
      <c r="L217" s="2">
        <f t="shared" si="15"/>
        <v>10.168999999999999</v>
      </c>
    </row>
    <row r="218" spans="1:12" ht="30">
      <c r="A218" s="15">
        <v>482320</v>
      </c>
      <c r="B218" s="9" t="s">
        <v>269</v>
      </c>
      <c r="C218" s="10">
        <v>2.5230000000000001</v>
      </c>
      <c r="D218" s="10">
        <v>2.782</v>
      </c>
      <c r="E218" s="10">
        <v>4.1000000000000002E-2</v>
      </c>
      <c r="F218" s="10">
        <v>2.1999999999999999E-2</v>
      </c>
      <c r="G218" s="10">
        <v>27.675999999999998</v>
      </c>
      <c r="H218" s="10">
        <v>30.381</v>
      </c>
      <c r="I218" s="13">
        <f t="shared" si="12"/>
        <v>0.14814279520161877</v>
      </c>
      <c r="J218" s="13">
        <f t="shared" si="13"/>
        <v>7.2413679602383055E-2</v>
      </c>
      <c r="K218" s="2">
        <f t="shared" si="14"/>
        <v>2.4820000000000002</v>
      </c>
      <c r="L218" s="2">
        <f t="shared" si="15"/>
        <v>2.7600000000000002</v>
      </c>
    </row>
    <row r="219" spans="1:12" ht="30">
      <c r="A219" s="15">
        <v>482369</v>
      </c>
      <c r="B219" s="9" t="s">
        <v>270</v>
      </c>
      <c r="C219" s="10">
        <v>5.3479999999999999</v>
      </c>
      <c r="D219" s="10">
        <v>9.2330000000000005</v>
      </c>
      <c r="E219" s="10">
        <v>0.10299999999999999</v>
      </c>
      <c r="F219" s="10">
        <v>0.23699999999999999</v>
      </c>
      <c r="G219" s="10">
        <v>51.503</v>
      </c>
      <c r="H219" s="10">
        <v>62.515999999999998</v>
      </c>
      <c r="I219" s="13">
        <f t="shared" si="12"/>
        <v>0.19998835019319261</v>
      </c>
      <c r="J219" s="13">
        <f t="shared" si="13"/>
        <v>0.37910294964489089</v>
      </c>
      <c r="K219" s="2">
        <f t="shared" si="14"/>
        <v>5.2450000000000001</v>
      </c>
      <c r="L219" s="2">
        <f t="shared" si="15"/>
        <v>8.9960000000000004</v>
      </c>
    </row>
    <row r="220" spans="1:12" ht="15.75">
      <c r="A220" s="15">
        <v>482370</v>
      </c>
      <c r="B220" s="9" t="s">
        <v>271</v>
      </c>
      <c r="C220" s="10">
        <v>3.0339999999999998</v>
      </c>
      <c r="D220" s="10">
        <v>4.7439999999999998</v>
      </c>
      <c r="E220" s="10">
        <v>8.9999999999999993E-3</v>
      </c>
      <c r="F220" s="10">
        <v>4.2999999999999997E-2</v>
      </c>
      <c r="G220" s="10">
        <v>27.777999999999999</v>
      </c>
      <c r="H220" s="10">
        <v>31.24</v>
      </c>
      <c r="I220" s="13">
        <f t="shared" si="12"/>
        <v>3.2399740802073584E-2</v>
      </c>
      <c r="J220" s="13">
        <f t="shared" si="13"/>
        <v>0.13764404609475031</v>
      </c>
      <c r="K220" s="2">
        <f t="shared" si="14"/>
        <v>3.0249999999999999</v>
      </c>
      <c r="L220" s="2">
        <f t="shared" si="15"/>
        <v>4.7009999999999996</v>
      </c>
    </row>
    <row r="221" spans="1:12" ht="30">
      <c r="A221" s="15">
        <v>482390</v>
      </c>
      <c r="B221" s="9" t="s">
        <v>272</v>
      </c>
      <c r="C221" s="10">
        <v>256.19299999999998</v>
      </c>
      <c r="D221" s="10">
        <v>265.74900000000002</v>
      </c>
      <c r="E221" s="10">
        <v>1.2230000000000001</v>
      </c>
      <c r="F221" s="10">
        <v>2.3239999999999998</v>
      </c>
      <c r="G221" s="10">
        <v>126.098</v>
      </c>
      <c r="H221" s="10">
        <v>144.941</v>
      </c>
      <c r="I221" s="13">
        <f t="shared" si="12"/>
        <v>0.96988056908119091</v>
      </c>
      <c r="J221" s="13">
        <f t="shared" si="13"/>
        <v>1.6034110431140944</v>
      </c>
      <c r="K221" s="2">
        <f t="shared" si="14"/>
        <v>124.875</v>
      </c>
      <c r="L221" s="2">
        <f t="shared" si="15"/>
        <v>142.61699999999999</v>
      </c>
    </row>
    <row r="222" spans="1:12" ht="30">
      <c r="A222" s="15">
        <v>490110</v>
      </c>
      <c r="B222" s="9" t="s">
        <v>273</v>
      </c>
      <c r="C222" s="10">
        <v>187.078</v>
      </c>
      <c r="D222" s="10">
        <v>172.84700000000001</v>
      </c>
      <c r="E222" s="10">
        <v>0.41199999999999998</v>
      </c>
      <c r="F222" s="10">
        <v>0.73299999999999998</v>
      </c>
      <c r="G222" s="10">
        <v>52.228000000000002</v>
      </c>
      <c r="H222" s="10">
        <v>44.569000000000003</v>
      </c>
      <c r="I222" s="13">
        <f t="shared" si="12"/>
        <v>0.78884889331393115</v>
      </c>
      <c r="J222" s="13">
        <f t="shared" si="13"/>
        <v>1.6446408938948596</v>
      </c>
      <c r="K222" s="2">
        <f t="shared" si="14"/>
        <v>51.816000000000003</v>
      </c>
      <c r="L222" s="2">
        <f t="shared" si="15"/>
        <v>43.836000000000006</v>
      </c>
    </row>
    <row r="223" spans="1:12" ht="30">
      <c r="A223" s="15">
        <v>490191</v>
      </c>
      <c r="B223" s="9" t="s">
        <v>274</v>
      </c>
      <c r="C223" s="10">
        <v>0.60599999999999998</v>
      </c>
      <c r="D223" s="10">
        <v>0.47099999999999997</v>
      </c>
      <c r="E223" s="10">
        <v>0.14099999999999999</v>
      </c>
      <c r="F223" s="10">
        <v>0.23</v>
      </c>
      <c r="G223" s="10">
        <v>13.983000000000001</v>
      </c>
      <c r="H223" s="10">
        <v>12.238</v>
      </c>
      <c r="I223" s="13">
        <f t="shared" si="12"/>
        <v>1.0083673031538294</v>
      </c>
      <c r="J223" s="13">
        <f t="shared" si="13"/>
        <v>1.8793920575257397</v>
      </c>
      <c r="K223" s="2">
        <f t="shared" si="14"/>
        <v>0.46499999999999997</v>
      </c>
      <c r="L223" s="2">
        <f t="shared" si="15"/>
        <v>0.24099999999999996</v>
      </c>
    </row>
    <row r="224" spans="1:12" ht="30">
      <c r="A224" s="15">
        <v>490199</v>
      </c>
      <c r="B224" s="9" t="s">
        <v>275</v>
      </c>
      <c r="C224" s="10">
        <v>27.87</v>
      </c>
      <c r="D224" s="10">
        <v>15.52</v>
      </c>
      <c r="E224" s="10">
        <v>3.6120000000000001</v>
      </c>
      <c r="F224" s="10">
        <v>9.1229999999999993</v>
      </c>
      <c r="G224" s="10">
        <v>642.65200000000004</v>
      </c>
      <c r="H224" s="10">
        <v>704.49599999999998</v>
      </c>
      <c r="I224" s="13">
        <f t="shared" si="12"/>
        <v>0.56204602179717789</v>
      </c>
      <c r="J224" s="13">
        <f t="shared" si="13"/>
        <v>1.2949683177761122</v>
      </c>
      <c r="K224" s="2">
        <f t="shared" si="14"/>
        <v>24.258000000000003</v>
      </c>
      <c r="L224" s="2">
        <f t="shared" si="15"/>
        <v>6.3970000000000002</v>
      </c>
    </row>
    <row r="225" spans="1:12" ht="30">
      <c r="A225" s="15">
        <v>490290</v>
      </c>
      <c r="B225" s="9" t="s">
        <v>276</v>
      </c>
      <c r="C225" s="10">
        <v>2.266</v>
      </c>
      <c r="D225" s="10">
        <v>2.1920000000000002</v>
      </c>
      <c r="E225" s="10">
        <v>8.9999999999999993E-3</v>
      </c>
      <c r="F225" s="10">
        <v>2E-3</v>
      </c>
      <c r="G225" s="10">
        <v>30.094999999999999</v>
      </c>
      <c r="H225" s="10">
        <v>32.128999999999998</v>
      </c>
      <c r="I225" s="13">
        <f t="shared" si="12"/>
        <v>2.9905299883701608E-2</v>
      </c>
      <c r="J225" s="13">
        <f t="shared" si="13"/>
        <v>6.2249058482990449E-3</v>
      </c>
      <c r="K225" s="2">
        <f t="shared" si="14"/>
        <v>2.2570000000000001</v>
      </c>
      <c r="L225" s="2">
        <f t="shared" si="15"/>
        <v>2.1900000000000004</v>
      </c>
    </row>
    <row r="226" spans="1:12" ht="15.75">
      <c r="A226" s="15">
        <v>490300</v>
      </c>
      <c r="B226" s="9" t="s">
        <v>277</v>
      </c>
      <c r="C226" s="10">
        <v>12.19</v>
      </c>
      <c r="D226" s="10">
        <v>16.398</v>
      </c>
      <c r="E226" s="10">
        <v>0.43099999999999999</v>
      </c>
      <c r="F226" s="10">
        <v>0.57899999999999996</v>
      </c>
      <c r="G226" s="10">
        <v>19.379000000000001</v>
      </c>
      <c r="H226" s="10">
        <v>18.405999999999999</v>
      </c>
      <c r="I226" s="13">
        <f t="shared" si="12"/>
        <v>2.2240569688838434</v>
      </c>
      <c r="J226" s="13">
        <f t="shared" si="13"/>
        <v>3.1457133543409759</v>
      </c>
      <c r="K226" s="2">
        <f t="shared" si="14"/>
        <v>11.759</v>
      </c>
      <c r="L226" s="2">
        <f t="shared" si="15"/>
        <v>15.818999999999999</v>
      </c>
    </row>
    <row r="227" spans="1:12" ht="30">
      <c r="A227" s="15">
        <v>490700</v>
      </c>
      <c r="B227" s="9" t="s">
        <v>278</v>
      </c>
      <c r="C227" s="10">
        <v>4.9119999999999999</v>
      </c>
      <c r="D227" s="10">
        <v>3.0089999999999999</v>
      </c>
      <c r="E227" s="10">
        <v>1E-3</v>
      </c>
      <c r="F227" s="10">
        <v>8.9999999999999993E-3</v>
      </c>
      <c r="G227" s="10">
        <v>295.67500000000001</v>
      </c>
      <c r="H227" s="10">
        <v>298.25400000000002</v>
      </c>
      <c r="I227" s="13">
        <f t="shared" si="12"/>
        <v>3.3820918237930162E-4</v>
      </c>
      <c r="J227" s="13">
        <f t="shared" si="13"/>
        <v>3.0175622120742719E-3</v>
      </c>
      <c r="K227" s="2">
        <f t="shared" si="14"/>
        <v>4.9109999999999996</v>
      </c>
      <c r="L227" s="2">
        <f t="shared" si="15"/>
        <v>3</v>
      </c>
    </row>
    <row r="228" spans="1:12" ht="15.75">
      <c r="A228" s="15">
        <v>490890</v>
      </c>
      <c r="B228" s="9" t="s">
        <v>279</v>
      </c>
      <c r="C228" s="10">
        <v>1.008</v>
      </c>
      <c r="D228" s="10">
        <v>1.421</v>
      </c>
      <c r="E228" s="10">
        <v>0.218</v>
      </c>
      <c r="F228" s="10">
        <v>0.16200000000000001</v>
      </c>
      <c r="G228" s="10">
        <v>51.536000000000001</v>
      </c>
      <c r="H228" s="10">
        <v>55.301000000000002</v>
      </c>
      <c r="I228" s="13">
        <f t="shared" si="12"/>
        <v>0.42300527786401737</v>
      </c>
      <c r="J228" s="13">
        <f t="shared" si="13"/>
        <v>0.29294226144192687</v>
      </c>
      <c r="K228" s="2">
        <f t="shared" si="14"/>
        <v>0.79</v>
      </c>
      <c r="L228" s="2">
        <f t="shared" si="15"/>
        <v>1.2590000000000001</v>
      </c>
    </row>
    <row r="229" spans="1:12" ht="30">
      <c r="A229" s="15">
        <v>491110</v>
      </c>
      <c r="B229" s="9" t="s">
        <v>280</v>
      </c>
      <c r="C229" s="10">
        <v>15.974</v>
      </c>
      <c r="D229" s="10">
        <v>10.616</v>
      </c>
      <c r="E229" s="10">
        <v>0.13100000000000001</v>
      </c>
      <c r="F229" s="10">
        <v>0.157</v>
      </c>
      <c r="G229" s="10">
        <v>168.239</v>
      </c>
      <c r="H229" s="10">
        <v>166.89</v>
      </c>
      <c r="I229" s="13">
        <f t="shared" si="12"/>
        <v>7.7865417649890939E-2</v>
      </c>
      <c r="J229" s="13">
        <f t="shared" si="13"/>
        <v>9.407394091916832E-2</v>
      </c>
      <c r="K229" s="2">
        <f t="shared" si="14"/>
        <v>15.843</v>
      </c>
      <c r="L229" s="2">
        <f t="shared" si="15"/>
        <v>10.459</v>
      </c>
    </row>
    <row r="230" spans="1:12" ht="15.75">
      <c r="A230" s="15">
        <v>491191</v>
      </c>
      <c r="B230" s="9" t="s">
        <v>281</v>
      </c>
      <c r="C230" s="10">
        <v>0.86499999999999999</v>
      </c>
      <c r="D230" s="10">
        <v>0.89</v>
      </c>
      <c r="E230" s="10">
        <v>1.7000000000000001E-2</v>
      </c>
      <c r="F230" s="10">
        <v>8.0000000000000002E-3</v>
      </c>
      <c r="G230" s="10">
        <v>18.710999999999999</v>
      </c>
      <c r="H230" s="10">
        <v>14.439</v>
      </c>
      <c r="I230" s="13">
        <f t="shared" si="12"/>
        <v>9.0855646411201987E-2</v>
      </c>
      <c r="J230" s="13">
        <f t="shared" si="13"/>
        <v>5.5405498995775335E-2</v>
      </c>
      <c r="K230" s="2">
        <f t="shared" si="14"/>
        <v>0.84799999999999998</v>
      </c>
      <c r="L230" s="2">
        <f t="shared" si="15"/>
        <v>0.88200000000000001</v>
      </c>
    </row>
    <row r="231" spans="1:12" ht="15.75">
      <c r="A231" s="15">
        <v>491199</v>
      </c>
      <c r="B231" s="9" t="s">
        <v>282</v>
      </c>
      <c r="C231" s="10">
        <v>16.010000000000002</v>
      </c>
      <c r="D231" s="10">
        <v>19.859000000000002</v>
      </c>
      <c r="E231" s="10">
        <v>0.14399999999999999</v>
      </c>
      <c r="F231" s="10">
        <v>0.249</v>
      </c>
      <c r="G231" s="10">
        <v>110.157</v>
      </c>
      <c r="H231" s="10">
        <v>105.855</v>
      </c>
      <c r="I231" s="13">
        <f t="shared" si="12"/>
        <v>0.13072251422969033</v>
      </c>
      <c r="J231" s="13">
        <f t="shared" si="13"/>
        <v>0.23522743375371968</v>
      </c>
      <c r="K231" s="2">
        <f t="shared" si="14"/>
        <v>15.866000000000001</v>
      </c>
      <c r="L231" s="2">
        <f t="shared" si="15"/>
        <v>19.610000000000003</v>
      </c>
    </row>
    <row r="232" spans="1:12" ht="30">
      <c r="A232" s="15">
        <v>680221</v>
      </c>
      <c r="B232" s="9" t="s">
        <v>33</v>
      </c>
      <c r="C232" s="10">
        <v>70.203000000000003</v>
      </c>
      <c r="D232" s="10">
        <v>81.143000000000001</v>
      </c>
      <c r="E232" s="10">
        <v>0.38700000000000001</v>
      </c>
      <c r="F232" s="10">
        <v>0.379</v>
      </c>
      <c r="G232" s="10">
        <v>36.081000000000003</v>
      </c>
      <c r="H232" s="10">
        <v>43.183</v>
      </c>
      <c r="I232" s="13">
        <f t="shared" si="12"/>
        <v>1.0725866799700674</v>
      </c>
      <c r="J232" s="13">
        <f t="shared" si="13"/>
        <v>0.87766019035268505</v>
      </c>
      <c r="K232" s="2">
        <f t="shared" si="14"/>
        <v>35.694000000000003</v>
      </c>
      <c r="L232" s="2">
        <f t="shared" si="15"/>
        <v>42.804000000000002</v>
      </c>
    </row>
    <row r="233" spans="1:12" ht="30">
      <c r="A233" s="15">
        <v>680223</v>
      </c>
      <c r="B233" s="9" t="s">
        <v>34</v>
      </c>
      <c r="C233" s="10">
        <v>839.70600000000002</v>
      </c>
      <c r="D233" s="10">
        <v>801.27700000000004</v>
      </c>
      <c r="E233" s="10">
        <v>4.7489999999999997</v>
      </c>
      <c r="F233" s="10">
        <v>4.9630000000000001</v>
      </c>
      <c r="G233" s="10">
        <v>33.826000000000001</v>
      </c>
      <c r="H233" s="10">
        <v>29.088000000000001</v>
      </c>
      <c r="I233" s="13">
        <f t="shared" si="12"/>
        <v>14.039496245491632</v>
      </c>
      <c r="J233" s="13">
        <f t="shared" si="13"/>
        <v>17.062018701870187</v>
      </c>
      <c r="K233" s="2">
        <f t="shared" si="14"/>
        <v>29.077000000000002</v>
      </c>
      <c r="L233" s="2">
        <f t="shared" si="15"/>
        <v>24.125</v>
      </c>
    </row>
    <row r="234" spans="1:12" ht="30">
      <c r="A234" s="15">
        <v>680291</v>
      </c>
      <c r="B234" s="9" t="s">
        <v>35</v>
      </c>
      <c r="C234" s="10">
        <v>1.1439999999999999</v>
      </c>
      <c r="D234" s="10">
        <v>1.0209999999999999</v>
      </c>
      <c r="E234" s="10">
        <v>0.80300000000000005</v>
      </c>
      <c r="F234" s="10">
        <v>0.41099999999999998</v>
      </c>
      <c r="G234" s="10">
        <v>51.040999999999997</v>
      </c>
      <c r="H234" s="10">
        <v>59.094000000000001</v>
      </c>
      <c r="I234" s="13">
        <f t="shared" si="12"/>
        <v>1.5732450383025414</v>
      </c>
      <c r="J234" s="13">
        <f t="shared" si="13"/>
        <v>0.69550208142958669</v>
      </c>
      <c r="K234" s="2">
        <f t="shared" si="14"/>
        <v>0.34099999999999986</v>
      </c>
      <c r="L234" s="2">
        <f t="shared" si="15"/>
        <v>0.60999999999999988</v>
      </c>
    </row>
    <row r="235" spans="1:12" ht="30">
      <c r="A235" s="15">
        <v>680293</v>
      </c>
      <c r="B235" s="9" t="s">
        <v>36</v>
      </c>
      <c r="C235" s="10">
        <v>64.453000000000003</v>
      </c>
      <c r="D235" s="10">
        <v>66.83</v>
      </c>
      <c r="E235" s="10">
        <v>3.343</v>
      </c>
      <c r="F235" s="10">
        <v>3.57</v>
      </c>
      <c r="G235" s="10">
        <v>46.335000000000001</v>
      </c>
      <c r="H235" s="10">
        <v>50.122</v>
      </c>
      <c r="I235" s="13">
        <f t="shared" si="12"/>
        <v>7.2148483867486783</v>
      </c>
      <c r="J235" s="13">
        <f t="shared" si="13"/>
        <v>7.1226208052352264</v>
      </c>
      <c r="K235" s="2">
        <f t="shared" si="14"/>
        <v>42.992000000000004</v>
      </c>
      <c r="L235" s="2">
        <f t="shared" si="15"/>
        <v>46.552</v>
      </c>
    </row>
    <row r="236" spans="1:12" ht="30">
      <c r="A236" s="15">
        <v>680299</v>
      </c>
      <c r="B236" s="9" t="s">
        <v>37</v>
      </c>
      <c r="C236" s="10">
        <v>16.364999999999998</v>
      </c>
      <c r="D236" s="10">
        <v>16.228999999999999</v>
      </c>
      <c r="E236" s="10">
        <v>0.22500000000000001</v>
      </c>
      <c r="F236" s="10">
        <v>0.11700000000000001</v>
      </c>
      <c r="G236" s="10">
        <v>10.938000000000001</v>
      </c>
      <c r="H236" s="10">
        <v>13.198</v>
      </c>
      <c r="I236" s="13">
        <f t="shared" si="12"/>
        <v>2.0570488206253428</v>
      </c>
      <c r="J236" s="13">
        <f t="shared" si="13"/>
        <v>0.88649795423549027</v>
      </c>
      <c r="K236" s="2">
        <f t="shared" si="14"/>
        <v>10.713000000000001</v>
      </c>
      <c r="L236" s="2">
        <f t="shared" si="15"/>
        <v>13.081</v>
      </c>
    </row>
    <row r="237" spans="1:12" ht="30">
      <c r="A237" s="15">
        <v>680300</v>
      </c>
      <c r="B237" s="9" t="s">
        <v>38</v>
      </c>
      <c r="C237" s="10">
        <v>13.414999999999999</v>
      </c>
      <c r="D237" s="10">
        <v>9.5630000000000006</v>
      </c>
      <c r="E237" s="10">
        <v>0.34699999999999998</v>
      </c>
      <c r="F237" s="10">
        <v>0.35</v>
      </c>
      <c r="G237" s="10">
        <v>12.256</v>
      </c>
      <c r="H237" s="10">
        <v>12.69</v>
      </c>
      <c r="I237" s="13">
        <f t="shared" si="12"/>
        <v>2.8312663185378586</v>
      </c>
      <c r="J237" s="13">
        <f t="shared" si="13"/>
        <v>2.7580772261623325</v>
      </c>
      <c r="K237" s="2">
        <f t="shared" si="14"/>
        <v>11.909000000000001</v>
      </c>
      <c r="L237" s="2">
        <f t="shared" si="15"/>
        <v>9.213000000000001</v>
      </c>
    </row>
    <row r="238" spans="1:12" ht="30">
      <c r="A238" s="15">
        <v>680422</v>
      </c>
      <c r="B238" s="9" t="s">
        <v>39</v>
      </c>
      <c r="C238" s="10">
        <v>25.113</v>
      </c>
      <c r="D238" s="10">
        <v>27.757000000000001</v>
      </c>
      <c r="E238" s="10">
        <v>2.4220000000000002</v>
      </c>
      <c r="F238" s="10">
        <v>2.3039999999999998</v>
      </c>
      <c r="G238" s="10">
        <v>165.16800000000001</v>
      </c>
      <c r="H238" s="10">
        <v>175.989</v>
      </c>
      <c r="I238" s="13">
        <f t="shared" si="12"/>
        <v>1.4663857405792891</v>
      </c>
      <c r="J238" s="13">
        <f t="shared" si="13"/>
        <v>1.3091727323866831</v>
      </c>
      <c r="K238" s="2">
        <f t="shared" si="14"/>
        <v>22.690999999999999</v>
      </c>
      <c r="L238" s="2">
        <f t="shared" si="15"/>
        <v>25.453000000000003</v>
      </c>
    </row>
    <row r="239" spans="1:12" ht="30">
      <c r="A239" s="15">
        <v>680520</v>
      </c>
      <c r="B239" s="9" t="s">
        <v>40</v>
      </c>
      <c r="C239" s="10">
        <v>0.82</v>
      </c>
      <c r="D239" s="10">
        <v>1.0549999999999999</v>
      </c>
      <c r="E239" s="10">
        <v>0</v>
      </c>
      <c r="F239" s="10">
        <v>1E-3</v>
      </c>
      <c r="G239" s="10">
        <v>58.628999999999998</v>
      </c>
      <c r="H239" s="10">
        <v>77.902000000000001</v>
      </c>
      <c r="I239" s="13">
        <f t="shared" si="12"/>
        <v>0</v>
      </c>
      <c r="J239" s="13">
        <f t="shared" si="13"/>
        <v>1.2836640907807246E-3</v>
      </c>
      <c r="K239" s="2">
        <f t="shared" si="14"/>
        <v>0.82</v>
      </c>
      <c r="L239" s="2">
        <f t="shared" si="15"/>
        <v>1.054</v>
      </c>
    </row>
    <row r="240" spans="1:12" ht="30">
      <c r="A240" s="15">
        <v>681011</v>
      </c>
      <c r="B240" s="9" t="s">
        <v>41</v>
      </c>
      <c r="C240" s="10">
        <v>1.7689999999999999</v>
      </c>
      <c r="D240" s="10">
        <v>3.5329999999999999</v>
      </c>
      <c r="E240" s="10">
        <v>2.5000000000000001E-2</v>
      </c>
      <c r="F240" s="10">
        <v>6.5000000000000002E-2</v>
      </c>
      <c r="G240" s="10">
        <v>14.000999999999999</v>
      </c>
      <c r="H240" s="10">
        <v>11.206</v>
      </c>
      <c r="I240" s="13">
        <f t="shared" si="12"/>
        <v>0.17855867438040141</v>
      </c>
      <c r="J240" s="13">
        <f t="shared" si="13"/>
        <v>0.58004640371229699</v>
      </c>
      <c r="K240" s="2">
        <f t="shared" si="14"/>
        <v>1.744</v>
      </c>
      <c r="L240" s="2">
        <f t="shared" si="15"/>
        <v>3.468</v>
      </c>
    </row>
    <row r="241" spans="1:12" ht="30">
      <c r="A241" s="15">
        <v>681019</v>
      </c>
      <c r="B241" s="9" t="s">
        <v>42</v>
      </c>
      <c r="C241" s="10">
        <v>12.053000000000001</v>
      </c>
      <c r="D241" s="10">
        <v>19.257999999999999</v>
      </c>
      <c r="E241" s="10">
        <v>0.18</v>
      </c>
      <c r="F241" s="10">
        <v>0.38700000000000001</v>
      </c>
      <c r="G241" s="10">
        <v>52.478999999999999</v>
      </c>
      <c r="H241" s="10">
        <v>65.736000000000004</v>
      </c>
      <c r="I241" s="13">
        <f t="shared" si="12"/>
        <v>0.34299434059338019</v>
      </c>
      <c r="J241" s="13">
        <f t="shared" si="13"/>
        <v>0.58871851040525736</v>
      </c>
      <c r="K241" s="2">
        <f t="shared" si="14"/>
        <v>11.873000000000001</v>
      </c>
      <c r="L241" s="2">
        <f t="shared" si="15"/>
        <v>18.870999999999999</v>
      </c>
    </row>
    <row r="242" spans="1:12" ht="30">
      <c r="A242" s="15">
        <v>681091</v>
      </c>
      <c r="B242" s="9" t="s">
        <v>43</v>
      </c>
      <c r="C242" s="10">
        <v>0.51600000000000001</v>
      </c>
      <c r="D242" s="10">
        <v>1.6739999999999999</v>
      </c>
      <c r="E242" s="10">
        <v>0</v>
      </c>
      <c r="F242" s="10">
        <v>0</v>
      </c>
      <c r="G242" s="10">
        <v>64.581000000000003</v>
      </c>
      <c r="H242" s="10">
        <v>116.64</v>
      </c>
      <c r="I242" s="13">
        <f t="shared" si="12"/>
        <v>0</v>
      </c>
      <c r="J242" s="13">
        <f t="shared" si="13"/>
        <v>0</v>
      </c>
      <c r="K242" s="2">
        <f t="shared" si="14"/>
        <v>0.51600000000000001</v>
      </c>
      <c r="L242" s="2">
        <f t="shared" si="15"/>
        <v>1.6739999999999999</v>
      </c>
    </row>
    <row r="243" spans="1:12" ht="30">
      <c r="A243" s="15">
        <v>681099</v>
      </c>
      <c r="B243" s="9" t="s">
        <v>44</v>
      </c>
      <c r="C243" s="10">
        <v>38.112000000000002</v>
      </c>
      <c r="D243" s="10">
        <v>43.462000000000003</v>
      </c>
      <c r="E243" s="10">
        <v>4.2999999999999997E-2</v>
      </c>
      <c r="F243" s="10">
        <v>6.3E-2</v>
      </c>
      <c r="G243" s="10">
        <v>67.305999999999997</v>
      </c>
      <c r="H243" s="10">
        <v>68.914000000000001</v>
      </c>
      <c r="I243" s="13">
        <f t="shared" si="12"/>
        <v>6.3887320595489253E-2</v>
      </c>
      <c r="J243" s="13">
        <f t="shared" si="13"/>
        <v>9.1418289462228283E-2</v>
      </c>
      <c r="K243" s="2">
        <f t="shared" si="14"/>
        <v>38.069000000000003</v>
      </c>
      <c r="L243" s="2">
        <f t="shared" si="15"/>
        <v>43.399000000000001</v>
      </c>
    </row>
    <row r="244" spans="1:12" ht="30">
      <c r="A244" s="15">
        <v>681182</v>
      </c>
      <c r="B244" s="9" t="s">
        <v>45</v>
      </c>
      <c r="C244" s="10">
        <v>17.411000000000001</v>
      </c>
      <c r="D244" s="10">
        <v>14.097</v>
      </c>
      <c r="E244" s="10">
        <v>0.02</v>
      </c>
      <c r="F244" s="10">
        <v>0</v>
      </c>
      <c r="G244" s="10">
        <v>37.945</v>
      </c>
      <c r="H244" s="10">
        <v>41.253</v>
      </c>
      <c r="I244" s="13">
        <f t="shared" si="12"/>
        <v>5.2707866649097379E-2</v>
      </c>
      <c r="J244" s="13">
        <f t="shared" si="13"/>
        <v>0</v>
      </c>
      <c r="K244" s="2">
        <f t="shared" si="14"/>
        <v>17.391000000000002</v>
      </c>
      <c r="L244" s="2">
        <f t="shared" si="15"/>
        <v>14.097</v>
      </c>
    </row>
    <row r="245" spans="1:12" ht="30">
      <c r="A245" s="15">
        <v>681320</v>
      </c>
      <c r="B245" s="9" t="s">
        <v>46</v>
      </c>
      <c r="C245" s="10">
        <v>7.7309999999999999</v>
      </c>
      <c r="D245" s="10">
        <v>8.4459999999999997</v>
      </c>
      <c r="E245" s="10">
        <v>0.254</v>
      </c>
      <c r="F245" s="10">
        <v>0.20300000000000001</v>
      </c>
      <c r="G245" s="10">
        <v>15.78</v>
      </c>
      <c r="H245" s="10">
        <v>14.108000000000001</v>
      </c>
      <c r="I245" s="13">
        <f t="shared" si="12"/>
        <v>1.6096324461343472</v>
      </c>
      <c r="J245" s="13">
        <f t="shared" si="13"/>
        <v>1.4388999149418769</v>
      </c>
      <c r="K245" s="2">
        <f t="shared" si="14"/>
        <v>7.4770000000000003</v>
      </c>
      <c r="L245" s="2">
        <f t="shared" si="15"/>
        <v>8.2430000000000003</v>
      </c>
    </row>
    <row r="246" spans="1:12" ht="30">
      <c r="A246" s="15">
        <v>681389</v>
      </c>
      <c r="B246" s="9" t="s">
        <v>46</v>
      </c>
      <c r="C246" s="10">
        <v>6.6440000000000001</v>
      </c>
      <c r="D246" s="10">
        <v>5.5960000000000001</v>
      </c>
      <c r="E246" s="10">
        <v>0.16900000000000001</v>
      </c>
      <c r="F246" s="10">
        <v>0.161</v>
      </c>
      <c r="G246" s="10">
        <v>13.138</v>
      </c>
      <c r="H246" s="10">
        <v>15.554</v>
      </c>
      <c r="I246" s="13">
        <f t="shared" si="12"/>
        <v>1.2863449535697977</v>
      </c>
      <c r="J246" s="13">
        <f t="shared" si="13"/>
        <v>1.0351035103510351</v>
      </c>
      <c r="K246" s="2">
        <f t="shared" si="14"/>
        <v>6.4750000000000005</v>
      </c>
      <c r="L246" s="2">
        <f t="shared" si="15"/>
        <v>5.4350000000000005</v>
      </c>
    </row>
    <row r="247" spans="1:12" ht="30">
      <c r="A247" s="15">
        <v>690210</v>
      </c>
      <c r="B247" s="9" t="s">
        <v>47</v>
      </c>
      <c r="C247" s="10">
        <v>14.456</v>
      </c>
      <c r="D247" s="10">
        <v>16.062999999999999</v>
      </c>
      <c r="E247" s="10">
        <v>2.6230000000000002</v>
      </c>
      <c r="F247" s="10">
        <v>3.4350000000000001</v>
      </c>
      <c r="G247" s="10">
        <v>78.855999999999995</v>
      </c>
      <c r="H247" s="10">
        <v>70.91</v>
      </c>
      <c r="I247" s="13">
        <f t="shared" si="12"/>
        <v>3.3263163234249777</v>
      </c>
      <c r="J247" s="13">
        <f t="shared" si="13"/>
        <v>4.8441686645043012</v>
      </c>
      <c r="K247" s="2">
        <f t="shared" si="14"/>
        <v>11.832999999999998</v>
      </c>
      <c r="L247" s="2">
        <f t="shared" si="15"/>
        <v>12.627999999999998</v>
      </c>
    </row>
    <row r="248" spans="1:12" ht="30">
      <c r="A248" s="15">
        <v>690220</v>
      </c>
      <c r="B248" s="9" t="s">
        <v>47</v>
      </c>
      <c r="C248" s="10">
        <v>103.09099999999999</v>
      </c>
      <c r="D248" s="10">
        <v>126.19199999999999</v>
      </c>
      <c r="E248" s="10">
        <v>2.3650000000000002</v>
      </c>
      <c r="F248" s="10">
        <v>2.0790000000000002</v>
      </c>
      <c r="G248" s="10">
        <v>63.753</v>
      </c>
      <c r="H248" s="10">
        <v>52.835999999999999</v>
      </c>
      <c r="I248" s="13">
        <f t="shared" si="12"/>
        <v>3.7096293507756504</v>
      </c>
      <c r="J248" s="13">
        <f t="shared" si="13"/>
        <v>3.934817170111288</v>
      </c>
      <c r="K248" s="2">
        <f t="shared" si="14"/>
        <v>61.387999999999998</v>
      </c>
      <c r="L248" s="2">
        <f t="shared" si="15"/>
        <v>50.756999999999998</v>
      </c>
    </row>
    <row r="249" spans="1:12" ht="30">
      <c r="A249" s="15">
        <v>690290</v>
      </c>
      <c r="B249" s="9" t="s">
        <v>48</v>
      </c>
      <c r="C249" s="10">
        <v>14.436999999999999</v>
      </c>
      <c r="D249" s="10">
        <v>14.465999999999999</v>
      </c>
      <c r="E249" s="10">
        <v>3.3450000000000002</v>
      </c>
      <c r="F249" s="10">
        <v>0.19</v>
      </c>
      <c r="G249" s="10">
        <v>22.379000000000001</v>
      </c>
      <c r="H249" s="10">
        <v>27.948</v>
      </c>
      <c r="I249" s="13">
        <f t="shared" si="12"/>
        <v>14.947048572322265</v>
      </c>
      <c r="J249" s="13">
        <f t="shared" si="13"/>
        <v>0.67983397738657503</v>
      </c>
      <c r="K249" s="2">
        <f t="shared" si="14"/>
        <v>11.091999999999999</v>
      </c>
      <c r="L249" s="2">
        <f t="shared" si="15"/>
        <v>14.276</v>
      </c>
    </row>
    <row r="250" spans="1:12" ht="30">
      <c r="A250" s="15">
        <v>690320</v>
      </c>
      <c r="B250" s="9" t="s">
        <v>49</v>
      </c>
      <c r="C250" s="10">
        <v>45.317999999999998</v>
      </c>
      <c r="D250" s="10">
        <v>60.293999999999997</v>
      </c>
      <c r="E250" s="10">
        <v>1.0309999999999999</v>
      </c>
      <c r="F250" s="10">
        <v>1.879</v>
      </c>
      <c r="G250" s="10">
        <v>40.548000000000002</v>
      </c>
      <c r="H250" s="10">
        <v>49.343000000000004</v>
      </c>
      <c r="I250" s="13">
        <f t="shared" si="12"/>
        <v>2.5426654828844821</v>
      </c>
      <c r="J250" s="13">
        <f t="shared" si="13"/>
        <v>3.8080376142512615</v>
      </c>
      <c r="K250" s="2">
        <f t="shared" si="14"/>
        <v>39.517000000000003</v>
      </c>
      <c r="L250" s="2">
        <f t="shared" si="15"/>
        <v>47.464000000000006</v>
      </c>
    </row>
    <row r="251" spans="1:12" ht="30">
      <c r="A251" s="15">
        <v>690390</v>
      </c>
      <c r="B251" s="9" t="s">
        <v>49</v>
      </c>
      <c r="C251" s="10">
        <v>34.735999999999997</v>
      </c>
      <c r="D251" s="10">
        <v>33.822000000000003</v>
      </c>
      <c r="E251" s="10">
        <v>0.34399999999999997</v>
      </c>
      <c r="F251" s="10">
        <v>0.59199999999999997</v>
      </c>
      <c r="G251" s="10">
        <v>19.364999999999998</v>
      </c>
      <c r="H251" s="10">
        <v>21.242999999999999</v>
      </c>
      <c r="I251" s="13">
        <f t="shared" si="12"/>
        <v>1.7764007229537826</v>
      </c>
      <c r="J251" s="13">
        <f t="shared" si="13"/>
        <v>2.786800357764911</v>
      </c>
      <c r="K251" s="2">
        <f t="shared" si="14"/>
        <v>19.020999999999997</v>
      </c>
      <c r="L251" s="2">
        <f t="shared" si="15"/>
        <v>20.651</v>
      </c>
    </row>
    <row r="252" spans="1:12" ht="30">
      <c r="A252" s="15">
        <v>690410</v>
      </c>
      <c r="B252" s="9" t="s">
        <v>50</v>
      </c>
      <c r="C252" s="10">
        <v>1.0369999999999999</v>
      </c>
      <c r="D252" s="10">
        <v>1.891</v>
      </c>
      <c r="E252" s="10">
        <v>0</v>
      </c>
      <c r="F252" s="10">
        <v>0</v>
      </c>
      <c r="G252" s="10">
        <v>13.465999999999999</v>
      </c>
      <c r="H252" s="10">
        <v>15.331</v>
      </c>
      <c r="I252" s="13">
        <f t="shared" si="12"/>
        <v>0</v>
      </c>
      <c r="J252" s="13">
        <f t="shared" si="13"/>
        <v>0</v>
      </c>
      <c r="K252" s="2">
        <f t="shared" si="14"/>
        <v>1.0369999999999999</v>
      </c>
      <c r="L252" s="2">
        <f t="shared" si="15"/>
        <v>1.891</v>
      </c>
    </row>
    <row r="253" spans="1:12" ht="30">
      <c r="A253" s="15">
        <v>690790</v>
      </c>
      <c r="B253" s="9" t="s">
        <v>51</v>
      </c>
      <c r="C253" s="10">
        <v>70.872</v>
      </c>
      <c r="D253" s="10">
        <v>47.048999999999999</v>
      </c>
      <c r="E253" s="10">
        <v>26.202999999999999</v>
      </c>
      <c r="F253" s="10">
        <v>4.5869999999999997</v>
      </c>
      <c r="G253" s="10">
        <v>219.6</v>
      </c>
      <c r="H253" s="10">
        <v>23.748000000000001</v>
      </c>
      <c r="I253" s="13">
        <f t="shared" si="12"/>
        <v>11.932149362477231</v>
      </c>
      <c r="J253" s="13">
        <f t="shared" si="13"/>
        <v>19.31531076301162</v>
      </c>
      <c r="K253" s="2">
        <f t="shared" si="14"/>
        <v>44.668999999999997</v>
      </c>
      <c r="L253" s="2">
        <f t="shared" si="15"/>
        <v>19.161000000000001</v>
      </c>
    </row>
    <row r="254" spans="1:12" ht="30">
      <c r="A254" s="15">
        <v>690810</v>
      </c>
      <c r="B254" s="9" t="s">
        <v>52</v>
      </c>
      <c r="C254" s="10">
        <v>4.2060000000000004</v>
      </c>
      <c r="D254" s="10">
        <v>50.021999999999998</v>
      </c>
      <c r="E254" s="10">
        <v>0.315</v>
      </c>
      <c r="F254" s="10">
        <v>0.28199999999999997</v>
      </c>
      <c r="G254" s="10">
        <v>30.404</v>
      </c>
      <c r="H254" s="10">
        <v>12.207000000000001</v>
      </c>
      <c r="I254" s="13">
        <f t="shared" si="12"/>
        <v>1.036047888435732</v>
      </c>
      <c r="J254" s="13">
        <f t="shared" si="13"/>
        <v>2.3101499139837793</v>
      </c>
      <c r="K254" s="2">
        <f t="shared" si="14"/>
        <v>3.8910000000000005</v>
      </c>
      <c r="L254" s="2">
        <f t="shared" si="15"/>
        <v>11.925000000000001</v>
      </c>
    </row>
    <row r="255" spans="1:12" ht="30">
      <c r="A255" s="15">
        <v>690890</v>
      </c>
      <c r="B255" s="9" t="s">
        <v>53</v>
      </c>
      <c r="C255" s="10">
        <v>475.25700000000001</v>
      </c>
      <c r="D255" s="10">
        <v>74.8</v>
      </c>
      <c r="E255" s="10">
        <v>3.673</v>
      </c>
      <c r="F255" s="10">
        <v>1.8979999999999999</v>
      </c>
      <c r="G255" s="10">
        <v>868.09699999999998</v>
      </c>
      <c r="H255" s="10">
        <v>146.52500000000001</v>
      </c>
      <c r="I255" s="13">
        <f t="shared" si="12"/>
        <v>0.42310939906485107</v>
      </c>
      <c r="J255" s="13">
        <f t="shared" si="13"/>
        <v>1.2953420917932092</v>
      </c>
      <c r="K255" s="2">
        <f t="shared" si="14"/>
        <v>471.584</v>
      </c>
      <c r="L255" s="2">
        <f t="shared" si="15"/>
        <v>72.902000000000001</v>
      </c>
    </row>
    <row r="256" spans="1:12" ht="30">
      <c r="A256" s="15">
        <v>690912</v>
      </c>
      <c r="B256" s="9" t="s">
        <v>54</v>
      </c>
      <c r="C256" s="10">
        <v>0.35099999999999998</v>
      </c>
      <c r="D256" s="10">
        <v>0.20599999999999999</v>
      </c>
      <c r="E256" s="10">
        <v>4.0000000000000001E-3</v>
      </c>
      <c r="F256" s="10">
        <v>2.7E-2</v>
      </c>
      <c r="G256" s="10">
        <v>14.166</v>
      </c>
      <c r="H256" s="10">
        <v>17.614000000000001</v>
      </c>
      <c r="I256" s="13">
        <f t="shared" si="12"/>
        <v>2.8236622899901174E-2</v>
      </c>
      <c r="J256" s="13">
        <f t="shared" si="13"/>
        <v>0.15328715794254572</v>
      </c>
      <c r="K256" s="2">
        <f t="shared" si="14"/>
        <v>0.34699999999999998</v>
      </c>
      <c r="L256" s="2">
        <f t="shared" si="15"/>
        <v>0.17899999999999999</v>
      </c>
    </row>
    <row r="257" spans="1:12" ht="30">
      <c r="A257" s="15">
        <v>690919</v>
      </c>
      <c r="B257" s="9" t="s">
        <v>55</v>
      </c>
      <c r="C257" s="10">
        <v>0.317</v>
      </c>
      <c r="D257" s="10">
        <v>0.38500000000000001</v>
      </c>
      <c r="E257" s="10">
        <v>4.2000000000000003E-2</v>
      </c>
      <c r="F257" s="10">
        <v>0.11899999999999999</v>
      </c>
      <c r="G257" s="10">
        <v>54.101999999999997</v>
      </c>
      <c r="H257" s="10">
        <v>66.8</v>
      </c>
      <c r="I257" s="13">
        <f t="shared" si="12"/>
        <v>7.7631141177775323E-2</v>
      </c>
      <c r="J257" s="13">
        <f t="shared" si="13"/>
        <v>0.17814371257485029</v>
      </c>
      <c r="K257" s="2">
        <f t="shared" si="14"/>
        <v>0.27500000000000002</v>
      </c>
      <c r="L257" s="2">
        <f t="shared" si="15"/>
        <v>0.26600000000000001</v>
      </c>
    </row>
    <row r="258" spans="1:12" ht="30">
      <c r="A258" s="15">
        <v>691010</v>
      </c>
      <c r="B258" s="9" t="s">
        <v>56</v>
      </c>
      <c r="C258" s="10">
        <v>58.84</v>
      </c>
      <c r="D258" s="10">
        <v>88.331999999999994</v>
      </c>
      <c r="E258" s="10">
        <v>0.20499999999999999</v>
      </c>
      <c r="F258" s="10">
        <v>0.33600000000000002</v>
      </c>
      <c r="G258" s="10">
        <v>124.392</v>
      </c>
      <c r="H258" s="10">
        <v>152.27600000000001</v>
      </c>
      <c r="I258" s="13">
        <f t="shared" si="12"/>
        <v>0.16480159495787511</v>
      </c>
      <c r="J258" s="13">
        <f t="shared" si="13"/>
        <v>0.22065197404712494</v>
      </c>
      <c r="K258" s="2">
        <f t="shared" si="14"/>
        <v>58.635000000000005</v>
      </c>
      <c r="L258" s="2">
        <f t="shared" si="15"/>
        <v>87.995999999999995</v>
      </c>
    </row>
    <row r="259" spans="1:12" ht="30">
      <c r="A259" s="15">
        <v>691090</v>
      </c>
      <c r="B259" s="9" t="s">
        <v>56</v>
      </c>
      <c r="C259" s="10">
        <v>41.96</v>
      </c>
      <c r="D259" s="10">
        <v>20.774999999999999</v>
      </c>
      <c r="E259" s="10">
        <v>8.0000000000000002E-3</v>
      </c>
      <c r="F259" s="10">
        <v>4.2000000000000003E-2</v>
      </c>
      <c r="G259" s="10">
        <v>91.67</v>
      </c>
      <c r="H259" s="10">
        <v>90.846000000000004</v>
      </c>
      <c r="I259" s="13">
        <f t="shared" si="12"/>
        <v>8.726955383440602E-3</v>
      </c>
      <c r="J259" s="13">
        <f t="shared" si="13"/>
        <v>4.6232085067036521E-2</v>
      </c>
      <c r="K259" s="2">
        <f t="shared" si="14"/>
        <v>41.951999999999998</v>
      </c>
      <c r="L259" s="2">
        <f t="shared" si="15"/>
        <v>20.732999999999997</v>
      </c>
    </row>
    <row r="260" spans="1:12" ht="30">
      <c r="A260" s="15">
        <v>691110</v>
      </c>
      <c r="B260" s="9" t="s">
        <v>57</v>
      </c>
      <c r="C260" s="10">
        <v>13.087</v>
      </c>
      <c r="D260" s="10">
        <v>15.151</v>
      </c>
      <c r="E260" s="10">
        <v>0.57399999999999995</v>
      </c>
      <c r="F260" s="10">
        <v>2.1800000000000002</v>
      </c>
      <c r="G260" s="10">
        <v>128.06800000000001</v>
      </c>
      <c r="H260" s="10">
        <v>148.078</v>
      </c>
      <c r="I260" s="13">
        <f t="shared" si="12"/>
        <v>0.44819939407189924</v>
      </c>
      <c r="J260" s="13">
        <f t="shared" si="13"/>
        <v>1.4721970853198991</v>
      </c>
      <c r="K260" s="2">
        <f t="shared" si="14"/>
        <v>12.513</v>
      </c>
      <c r="L260" s="2">
        <f t="shared" si="15"/>
        <v>12.971</v>
      </c>
    </row>
    <row r="261" spans="1:12" ht="30">
      <c r="A261" s="15">
        <v>691200</v>
      </c>
      <c r="B261" s="9" t="s">
        <v>58</v>
      </c>
      <c r="C261" s="10">
        <v>9.2059999999999995</v>
      </c>
      <c r="D261" s="10">
        <v>11.438000000000001</v>
      </c>
      <c r="E261" s="10">
        <v>1.3360000000000001</v>
      </c>
      <c r="F261" s="10">
        <v>2.5489999999999999</v>
      </c>
      <c r="G261" s="10">
        <v>120.91</v>
      </c>
      <c r="H261" s="10">
        <v>135.47200000000001</v>
      </c>
      <c r="I261" s="13">
        <f t="shared" si="12"/>
        <v>1.1049540980894881</v>
      </c>
      <c r="J261" s="13">
        <f t="shared" si="13"/>
        <v>1.8815696232431793</v>
      </c>
      <c r="K261" s="2">
        <f t="shared" si="14"/>
        <v>7.8699999999999992</v>
      </c>
      <c r="L261" s="2">
        <f t="shared" si="15"/>
        <v>8.8890000000000011</v>
      </c>
    </row>
    <row r="262" spans="1:12" ht="30">
      <c r="A262" s="15">
        <v>691310</v>
      </c>
      <c r="B262" s="9" t="s">
        <v>59</v>
      </c>
      <c r="C262" s="10">
        <v>2E-3</v>
      </c>
      <c r="D262" s="10">
        <v>0.02</v>
      </c>
      <c r="E262" s="10">
        <v>8.9999999999999993E-3</v>
      </c>
      <c r="F262" s="10">
        <v>3.5999999999999997E-2</v>
      </c>
      <c r="G262" s="10">
        <v>8.484</v>
      </c>
      <c r="H262" s="10">
        <v>10.631</v>
      </c>
      <c r="I262" s="13">
        <f t="shared" ref="I262:I299" si="16">E262*100/G262</f>
        <v>0.10608203677510607</v>
      </c>
      <c r="J262" s="13">
        <f t="shared" ref="J262:J299" si="17">F262*100/H262</f>
        <v>0.33863230175900666</v>
      </c>
      <c r="K262" s="2">
        <f t="shared" ref="K262:K299" si="18">MIN(G262,C262)-E262</f>
        <v>-6.9999999999999993E-3</v>
      </c>
      <c r="L262" s="2">
        <f t="shared" ref="L262:L299" si="19">MIN(H262,D262)-F262</f>
        <v>-1.5999999999999997E-2</v>
      </c>
    </row>
    <row r="263" spans="1:12" ht="30">
      <c r="A263" s="15">
        <v>691390</v>
      </c>
      <c r="B263" s="9" t="s">
        <v>60</v>
      </c>
      <c r="C263" s="10">
        <v>0.47299999999999998</v>
      </c>
      <c r="D263" s="10">
        <v>0.39400000000000002</v>
      </c>
      <c r="E263" s="10">
        <v>0.16800000000000001</v>
      </c>
      <c r="F263" s="10">
        <v>0.14299999999999999</v>
      </c>
      <c r="G263" s="10">
        <v>28.727</v>
      </c>
      <c r="H263" s="10">
        <v>32.481000000000002</v>
      </c>
      <c r="I263" s="13">
        <f t="shared" si="16"/>
        <v>0.58481567862986039</v>
      </c>
      <c r="J263" s="13">
        <f t="shared" si="17"/>
        <v>0.4402573812382623</v>
      </c>
      <c r="K263" s="2">
        <f t="shared" si="18"/>
        <v>0.30499999999999994</v>
      </c>
      <c r="L263" s="2">
        <f t="shared" si="19"/>
        <v>0.251</v>
      </c>
    </row>
    <row r="264" spans="1:12" ht="15.75">
      <c r="A264" s="15">
        <v>691490</v>
      </c>
      <c r="B264" s="9" t="s">
        <v>61</v>
      </c>
      <c r="C264" s="10">
        <v>26.939</v>
      </c>
      <c r="D264" s="10">
        <v>15.323</v>
      </c>
      <c r="E264" s="10">
        <v>0.34799999999999998</v>
      </c>
      <c r="F264" s="10">
        <v>0.36299999999999999</v>
      </c>
      <c r="G264" s="10">
        <v>18.306000000000001</v>
      </c>
      <c r="H264" s="10">
        <v>22.01</v>
      </c>
      <c r="I264" s="13">
        <f t="shared" si="16"/>
        <v>1.9010160603080954</v>
      </c>
      <c r="J264" s="13">
        <f t="shared" si="17"/>
        <v>1.6492503407542023</v>
      </c>
      <c r="K264" s="2">
        <f t="shared" si="18"/>
        <v>17.958000000000002</v>
      </c>
      <c r="L264" s="2">
        <f t="shared" si="19"/>
        <v>14.96</v>
      </c>
    </row>
    <row r="265" spans="1:12" ht="30">
      <c r="A265" s="15">
        <v>700100</v>
      </c>
      <c r="B265" s="9" t="s">
        <v>62</v>
      </c>
      <c r="C265" s="10">
        <v>0.55600000000000005</v>
      </c>
      <c r="D265" s="10">
        <v>0.51800000000000002</v>
      </c>
      <c r="E265" s="10">
        <v>0</v>
      </c>
      <c r="F265" s="10">
        <v>0</v>
      </c>
      <c r="G265" s="10">
        <v>10.067</v>
      </c>
      <c r="H265" s="10">
        <v>10.414999999999999</v>
      </c>
      <c r="I265" s="13">
        <f t="shared" si="16"/>
        <v>0</v>
      </c>
      <c r="J265" s="13">
        <f t="shared" si="17"/>
        <v>0</v>
      </c>
      <c r="K265" s="2">
        <f t="shared" si="18"/>
        <v>0.55600000000000005</v>
      </c>
      <c r="L265" s="2">
        <f t="shared" si="19"/>
        <v>0.51800000000000002</v>
      </c>
    </row>
    <row r="266" spans="1:12" ht="30">
      <c r="A266" s="15">
        <v>700319</v>
      </c>
      <c r="B266" s="9" t="s">
        <v>63</v>
      </c>
      <c r="C266" s="10">
        <v>0.79800000000000004</v>
      </c>
      <c r="D266" s="10">
        <v>0.65900000000000003</v>
      </c>
      <c r="E266" s="10">
        <v>0</v>
      </c>
      <c r="F266" s="10">
        <v>0</v>
      </c>
      <c r="G266" s="10">
        <v>18.576000000000001</v>
      </c>
      <c r="H266" s="10">
        <v>18.411000000000001</v>
      </c>
      <c r="I266" s="13">
        <f t="shared" si="16"/>
        <v>0</v>
      </c>
      <c r="J266" s="13">
        <f t="shared" si="17"/>
        <v>0</v>
      </c>
      <c r="K266" s="2">
        <f t="shared" si="18"/>
        <v>0.79800000000000004</v>
      </c>
      <c r="L266" s="2">
        <f t="shared" si="19"/>
        <v>0.65900000000000003</v>
      </c>
    </row>
    <row r="267" spans="1:12" ht="30">
      <c r="A267" s="15">
        <v>700510</v>
      </c>
      <c r="B267" s="9" t="s">
        <v>64</v>
      </c>
      <c r="C267" s="10">
        <v>32.151000000000003</v>
      </c>
      <c r="D267" s="10">
        <v>31.734000000000002</v>
      </c>
      <c r="E267" s="10">
        <v>0.21199999999999999</v>
      </c>
      <c r="F267" s="10">
        <v>9.8000000000000004E-2</v>
      </c>
      <c r="G267" s="10">
        <v>51.658999999999999</v>
      </c>
      <c r="H267" s="10">
        <v>48.341000000000001</v>
      </c>
      <c r="I267" s="13">
        <f t="shared" si="16"/>
        <v>0.41038347625776728</v>
      </c>
      <c r="J267" s="13">
        <f t="shared" si="17"/>
        <v>0.20272646407811176</v>
      </c>
      <c r="K267" s="2">
        <f t="shared" si="18"/>
        <v>31.939000000000004</v>
      </c>
      <c r="L267" s="2">
        <f t="shared" si="19"/>
        <v>31.636000000000003</v>
      </c>
    </row>
    <row r="268" spans="1:12" ht="30">
      <c r="A268" s="15">
        <v>700521</v>
      </c>
      <c r="B268" s="9" t="s">
        <v>65</v>
      </c>
      <c r="C268" s="10">
        <v>0.48499999999999999</v>
      </c>
      <c r="D268" s="10">
        <v>9.0999999999999998E-2</v>
      </c>
      <c r="E268" s="10">
        <v>0</v>
      </c>
      <c r="F268" s="10">
        <v>0</v>
      </c>
      <c r="G268" s="10">
        <v>103.88</v>
      </c>
      <c r="H268" s="10">
        <v>97.037000000000006</v>
      </c>
      <c r="I268" s="13">
        <f t="shared" si="16"/>
        <v>0</v>
      </c>
      <c r="J268" s="13">
        <f t="shared" si="17"/>
        <v>0</v>
      </c>
      <c r="K268" s="2">
        <f t="shared" si="18"/>
        <v>0.48499999999999999</v>
      </c>
      <c r="L268" s="2">
        <f t="shared" si="19"/>
        <v>9.0999999999999998E-2</v>
      </c>
    </row>
    <row r="269" spans="1:12" ht="30">
      <c r="A269" s="15">
        <v>700529</v>
      </c>
      <c r="B269" s="9" t="s">
        <v>66</v>
      </c>
      <c r="C269" s="10">
        <v>0.66500000000000004</v>
      </c>
      <c r="D269" s="10">
        <v>0.22700000000000001</v>
      </c>
      <c r="E269" s="10">
        <v>0</v>
      </c>
      <c r="F269" s="10">
        <v>0.01</v>
      </c>
      <c r="G269" s="10">
        <v>114.36499999999999</v>
      </c>
      <c r="H269" s="10">
        <v>135.12100000000001</v>
      </c>
      <c r="I269" s="13">
        <f t="shared" si="16"/>
        <v>0</v>
      </c>
      <c r="J269" s="13">
        <f t="shared" si="17"/>
        <v>7.4007741209730533E-3</v>
      </c>
      <c r="K269" s="2">
        <f t="shared" si="18"/>
        <v>0.66500000000000004</v>
      </c>
      <c r="L269" s="2">
        <f t="shared" si="19"/>
        <v>0.217</v>
      </c>
    </row>
    <row r="270" spans="1:12" ht="30">
      <c r="A270" s="15">
        <v>700711</v>
      </c>
      <c r="B270" s="9" t="s">
        <v>67</v>
      </c>
      <c r="C270" s="10">
        <v>2.5019999999999998</v>
      </c>
      <c r="D270" s="10">
        <v>3.0459999999999998</v>
      </c>
      <c r="E270" s="10">
        <v>0.47599999999999998</v>
      </c>
      <c r="F270" s="10">
        <v>0.53400000000000003</v>
      </c>
      <c r="G270" s="10">
        <v>57.374000000000002</v>
      </c>
      <c r="H270" s="10">
        <v>59.890999999999998</v>
      </c>
      <c r="I270" s="13">
        <f t="shared" si="16"/>
        <v>0.82964408965733594</v>
      </c>
      <c r="J270" s="13">
        <f t="shared" si="17"/>
        <v>0.89161977592626618</v>
      </c>
      <c r="K270" s="2">
        <f t="shared" si="18"/>
        <v>2.0259999999999998</v>
      </c>
      <c r="L270" s="2">
        <f t="shared" si="19"/>
        <v>2.5119999999999996</v>
      </c>
    </row>
    <row r="271" spans="1:12" ht="30">
      <c r="A271" s="15">
        <v>700719</v>
      </c>
      <c r="B271" s="9" t="s">
        <v>68</v>
      </c>
      <c r="C271" s="10">
        <v>10.95</v>
      </c>
      <c r="D271" s="10">
        <v>15.457000000000001</v>
      </c>
      <c r="E271" s="10">
        <v>3.1E-2</v>
      </c>
      <c r="F271" s="10">
        <v>6.7000000000000004E-2</v>
      </c>
      <c r="G271" s="10">
        <v>43.133000000000003</v>
      </c>
      <c r="H271" s="10">
        <v>66.126000000000005</v>
      </c>
      <c r="I271" s="13">
        <f t="shared" si="16"/>
        <v>7.1870725430644752E-2</v>
      </c>
      <c r="J271" s="13">
        <f t="shared" si="17"/>
        <v>0.1013217191422436</v>
      </c>
      <c r="K271" s="2">
        <f t="shared" si="18"/>
        <v>10.918999999999999</v>
      </c>
      <c r="L271" s="2">
        <f t="shared" si="19"/>
        <v>15.39</v>
      </c>
    </row>
    <row r="272" spans="1:12" ht="30">
      <c r="A272" s="15">
        <v>700721</v>
      </c>
      <c r="B272" s="9" t="s">
        <v>69</v>
      </c>
      <c r="C272" s="10">
        <v>8.7129999999999992</v>
      </c>
      <c r="D272" s="10">
        <v>12.558</v>
      </c>
      <c r="E272" s="10">
        <v>0.217</v>
      </c>
      <c r="F272" s="10">
        <v>0.26800000000000002</v>
      </c>
      <c r="G272" s="10">
        <v>95.945999999999998</v>
      </c>
      <c r="H272" s="10">
        <v>93.337000000000003</v>
      </c>
      <c r="I272" s="13">
        <f t="shared" si="16"/>
        <v>0.22616888666541596</v>
      </c>
      <c r="J272" s="13">
        <f t="shared" si="17"/>
        <v>0.28713157697376174</v>
      </c>
      <c r="K272" s="2">
        <f t="shared" si="18"/>
        <v>8.4959999999999987</v>
      </c>
      <c r="L272" s="2">
        <f t="shared" si="19"/>
        <v>12.29</v>
      </c>
    </row>
    <row r="273" spans="1:12" ht="30">
      <c r="A273" s="15">
        <v>700729</v>
      </c>
      <c r="B273" s="9" t="s">
        <v>70</v>
      </c>
      <c r="C273" s="10">
        <v>3.6360000000000001</v>
      </c>
      <c r="D273" s="10">
        <v>3.3290000000000002</v>
      </c>
      <c r="E273" s="10">
        <v>3.9E-2</v>
      </c>
      <c r="F273" s="10">
        <v>3.1E-2</v>
      </c>
      <c r="G273" s="10">
        <v>29.125</v>
      </c>
      <c r="H273" s="10">
        <v>29.917999999999999</v>
      </c>
      <c r="I273" s="13">
        <f t="shared" si="16"/>
        <v>0.13390557939914163</v>
      </c>
      <c r="J273" s="13">
        <f t="shared" si="17"/>
        <v>0.10361655190855004</v>
      </c>
      <c r="K273" s="2">
        <f t="shared" si="18"/>
        <v>3.597</v>
      </c>
      <c r="L273" s="2">
        <f t="shared" si="19"/>
        <v>3.298</v>
      </c>
    </row>
    <row r="274" spans="1:12" ht="15.75">
      <c r="A274" s="15">
        <v>700800</v>
      </c>
      <c r="B274" s="9" t="s">
        <v>71</v>
      </c>
      <c r="C274" s="10">
        <v>6.0519999999999996</v>
      </c>
      <c r="D274" s="10">
        <v>4.8360000000000003</v>
      </c>
      <c r="E274" s="10">
        <v>1E-3</v>
      </c>
      <c r="F274" s="10">
        <v>0</v>
      </c>
      <c r="G274" s="10">
        <v>15.179</v>
      </c>
      <c r="H274" s="10">
        <v>22.8</v>
      </c>
      <c r="I274" s="13">
        <f t="shared" si="16"/>
        <v>6.5880492786086044E-3</v>
      </c>
      <c r="J274" s="13">
        <f t="shared" si="17"/>
        <v>0</v>
      </c>
      <c r="K274" s="2">
        <f t="shared" si="18"/>
        <v>6.0509999999999993</v>
      </c>
      <c r="L274" s="2">
        <f t="shared" si="19"/>
        <v>4.8360000000000003</v>
      </c>
    </row>
    <row r="275" spans="1:12" ht="15.75">
      <c r="A275" s="15">
        <v>700910</v>
      </c>
      <c r="B275" s="9" t="s">
        <v>72</v>
      </c>
      <c r="C275" s="10">
        <v>10.676</v>
      </c>
      <c r="D275" s="10">
        <v>11.254</v>
      </c>
      <c r="E275" s="10">
        <v>1.698</v>
      </c>
      <c r="F275" s="10">
        <v>1.89</v>
      </c>
      <c r="G275" s="10">
        <v>102.86799999999999</v>
      </c>
      <c r="H275" s="10">
        <v>118.684</v>
      </c>
      <c r="I275" s="13">
        <f t="shared" si="16"/>
        <v>1.6506590970953066</v>
      </c>
      <c r="J275" s="13">
        <f t="shared" si="17"/>
        <v>1.5924640221091302</v>
      </c>
      <c r="K275" s="2">
        <f t="shared" si="18"/>
        <v>8.9779999999999998</v>
      </c>
      <c r="L275" s="2">
        <f t="shared" si="19"/>
        <v>9.363999999999999</v>
      </c>
    </row>
    <row r="276" spans="1:12" ht="30">
      <c r="A276" s="15">
        <v>700991</v>
      </c>
      <c r="B276" s="9" t="s">
        <v>73</v>
      </c>
      <c r="C276" s="10">
        <v>1.0980000000000001</v>
      </c>
      <c r="D276" s="10">
        <v>1.081</v>
      </c>
      <c r="E276" s="10">
        <v>7.0000000000000001E-3</v>
      </c>
      <c r="F276" s="10">
        <v>1.9E-2</v>
      </c>
      <c r="G276" s="10">
        <v>29.884</v>
      </c>
      <c r="H276" s="10">
        <v>35.686</v>
      </c>
      <c r="I276" s="13">
        <f t="shared" si="16"/>
        <v>2.3423905768973366E-2</v>
      </c>
      <c r="J276" s="13">
        <f t="shared" si="17"/>
        <v>5.324216779689514E-2</v>
      </c>
      <c r="K276" s="2">
        <f t="shared" si="18"/>
        <v>1.0910000000000002</v>
      </c>
      <c r="L276" s="2">
        <f t="shared" si="19"/>
        <v>1.0620000000000001</v>
      </c>
    </row>
    <row r="277" spans="1:12" ht="30">
      <c r="A277" s="15">
        <v>700992</v>
      </c>
      <c r="B277" s="9" t="s">
        <v>74</v>
      </c>
      <c r="C277" s="10">
        <v>20.268000000000001</v>
      </c>
      <c r="D277" s="10">
        <v>24.815999999999999</v>
      </c>
      <c r="E277" s="10">
        <v>0.36899999999999999</v>
      </c>
      <c r="F277" s="10">
        <v>0.53300000000000003</v>
      </c>
      <c r="G277" s="10">
        <v>42.276000000000003</v>
      </c>
      <c r="H277" s="10">
        <v>49.79</v>
      </c>
      <c r="I277" s="13">
        <f t="shared" si="16"/>
        <v>0.87283565143343733</v>
      </c>
      <c r="J277" s="13">
        <f t="shared" si="17"/>
        <v>1.0704960835509139</v>
      </c>
      <c r="K277" s="2">
        <f t="shared" si="18"/>
        <v>19.899000000000001</v>
      </c>
      <c r="L277" s="2">
        <f t="shared" si="19"/>
        <v>24.282999999999998</v>
      </c>
    </row>
    <row r="278" spans="1:12" ht="15.75">
      <c r="A278" s="15">
        <v>701010</v>
      </c>
      <c r="B278" s="9" t="s">
        <v>75</v>
      </c>
      <c r="C278" s="10">
        <v>4.827</v>
      </c>
      <c r="D278" s="10">
        <v>9.1150000000000002</v>
      </c>
      <c r="E278" s="10">
        <v>1.0269999999999999</v>
      </c>
      <c r="F278" s="10">
        <v>0.92600000000000005</v>
      </c>
      <c r="G278" s="10">
        <v>22.459</v>
      </c>
      <c r="H278" s="10">
        <v>23.858000000000001</v>
      </c>
      <c r="I278" s="13">
        <f t="shared" si="16"/>
        <v>4.5727770604212115</v>
      </c>
      <c r="J278" s="13">
        <f t="shared" si="17"/>
        <v>3.8812976779277393</v>
      </c>
      <c r="K278" s="2">
        <f t="shared" si="18"/>
        <v>3.8</v>
      </c>
      <c r="L278" s="2">
        <f t="shared" si="19"/>
        <v>8.1890000000000001</v>
      </c>
    </row>
    <row r="279" spans="1:12" ht="15.75">
      <c r="A279" s="15">
        <v>701020</v>
      </c>
      <c r="B279" s="9" t="s">
        <v>76</v>
      </c>
      <c r="C279" s="10">
        <v>3.4000000000000002E-2</v>
      </c>
      <c r="D279" s="10">
        <v>5.5E-2</v>
      </c>
      <c r="E279" s="10">
        <v>1E-3</v>
      </c>
      <c r="F279" s="10">
        <v>3.0000000000000001E-3</v>
      </c>
      <c r="G279" s="10">
        <v>11.032</v>
      </c>
      <c r="H279" s="10">
        <v>13.388999999999999</v>
      </c>
      <c r="I279" s="13">
        <f t="shared" si="16"/>
        <v>9.0645395213923129E-3</v>
      </c>
      <c r="J279" s="13">
        <f t="shared" si="17"/>
        <v>2.2406453058480841E-2</v>
      </c>
      <c r="K279" s="2">
        <f t="shared" si="18"/>
        <v>3.3000000000000002E-2</v>
      </c>
      <c r="L279" s="2">
        <f t="shared" si="19"/>
        <v>5.1999999999999998E-2</v>
      </c>
    </row>
    <row r="280" spans="1:12" ht="30">
      <c r="A280" s="15">
        <v>701090</v>
      </c>
      <c r="B280" s="9" t="s">
        <v>77</v>
      </c>
      <c r="C280" s="10">
        <v>186.11600000000001</v>
      </c>
      <c r="D280" s="10">
        <v>193.619</v>
      </c>
      <c r="E280" s="10">
        <v>10.128</v>
      </c>
      <c r="F280" s="10">
        <v>15.342000000000001</v>
      </c>
      <c r="G280" s="10">
        <v>491.89400000000001</v>
      </c>
      <c r="H280" s="10">
        <v>499.81799999999998</v>
      </c>
      <c r="I280" s="13">
        <f t="shared" si="16"/>
        <v>2.0589801867882103</v>
      </c>
      <c r="J280" s="13">
        <f t="shared" si="17"/>
        <v>3.0695173042987651</v>
      </c>
      <c r="K280" s="2">
        <f t="shared" si="18"/>
        <v>175.988</v>
      </c>
      <c r="L280" s="2">
        <f t="shared" si="19"/>
        <v>178.27699999999999</v>
      </c>
    </row>
    <row r="281" spans="1:12" ht="30">
      <c r="A281" s="15">
        <v>701328</v>
      </c>
      <c r="B281" s="9" t="s">
        <v>78</v>
      </c>
      <c r="C281" s="10">
        <v>2.6509999999999998</v>
      </c>
      <c r="D281" s="10">
        <v>0.88300000000000001</v>
      </c>
      <c r="E281" s="10">
        <v>2.1000000000000001E-2</v>
      </c>
      <c r="F281" s="10">
        <v>0.03</v>
      </c>
      <c r="G281" s="10">
        <v>49.216999999999999</v>
      </c>
      <c r="H281" s="10">
        <v>56.308999999999997</v>
      </c>
      <c r="I281" s="13">
        <f t="shared" si="16"/>
        <v>4.2668183757644716E-2</v>
      </c>
      <c r="J281" s="13">
        <f t="shared" si="17"/>
        <v>5.3277451206734272E-2</v>
      </c>
      <c r="K281" s="2">
        <f t="shared" si="18"/>
        <v>2.63</v>
      </c>
      <c r="L281" s="2">
        <f t="shared" si="19"/>
        <v>0.85299999999999998</v>
      </c>
    </row>
    <row r="282" spans="1:12" ht="30">
      <c r="A282" s="15">
        <v>701337</v>
      </c>
      <c r="B282" s="9" t="s">
        <v>79</v>
      </c>
      <c r="C282" s="10">
        <v>0.76500000000000001</v>
      </c>
      <c r="D282" s="10">
        <v>0.79400000000000004</v>
      </c>
      <c r="E282" s="10">
        <v>6.2E-2</v>
      </c>
      <c r="F282" s="10">
        <v>0.03</v>
      </c>
      <c r="G282" s="10">
        <v>90.174000000000007</v>
      </c>
      <c r="H282" s="10">
        <v>107.613</v>
      </c>
      <c r="I282" s="13">
        <f t="shared" si="16"/>
        <v>6.8755960698205693E-2</v>
      </c>
      <c r="J282" s="13">
        <f t="shared" si="17"/>
        <v>2.7877672771877002E-2</v>
      </c>
      <c r="K282" s="2">
        <f t="shared" si="18"/>
        <v>0.70300000000000007</v>
      </c>
      <c r="L282" s="2">
        <f t="shared" si="19"/>
        <v>0.76400000000000001</v>
      </c>
    </row>
    <row r="283" spans="1:12" ht="30">
      <c r="A283" s="15">
        <v>701342</v>
      </c>
      <c r="B283" s="9" t="s">
        <v>80</v>
      </c>
      <c r="C283" s="10">
        <v>8.9999999999999993E-3</v>
      </c>
      <c r="D283" s="10">
        <v>3.2000000000000001E-2</v>
      </c>
      <c r="E283" s="10">
        <v>0.188</v>
      </c>
      <c r="F283" s="10">
        <v>0.215</v>
      </c>
      <c r="G283" s="10">
        <v>18.238</v>
      </c>
      <c r="H283" s="10">
        <v>22.443999999999999</v>
      </c>
      <c r="I283" s="13">
        <f t="shared" si="16"/>
        <v>1.0308147823226232</v>
      </c>
      <c r="J283" s="13">
        <f t="shared" si="17"/>
        <v>0.95793976118338986</v>
      </c>
      <c r="K283" s="2">
        <f t="shared" si="18"/>
        <v>-0.17899999999999999</v>
      </c>
      <c r="L283" s="2">
        <f t="shared" si="19"/>
        <v>-0.183</v>
      </c>
    </row>
    <row r="284" spans="1:12" ht="30">
      <c r="A284" s="15">
        <v>701349</v>
      </c>
      <c r="B284" s="9" t="s">
        <v>81</v>
      </c>
      <c r="C284" s="10">
        <v>7.15</v>
      </c>
      <c r="D284" s="10">
        <v>9.6110000000000007</v>
      </c>
      <c r="E284" s="10">
        <v>0.66</v>
      </c>
      <c r="F284" s="10">
        <v>1.165</v>
      </c>
      <c r="G284" s="10">
        <v>98.88</v>
      </c>
      <c r="H284" s="10">
        <v>125.081</v>
      </c>
      <c r="I284" s="13">
        <f t="shared" si="16"/>
        <v>0.66747572815533984</v>
      </c>
      <c r="J284" s="13">
        <f t="shared" si="17"/>
        <v>0.93139645509709701</v>
      </c>
      <c r="K284" s="2">
        <f t="shared" si="18"/>
        <v>6.49</v>
      </c>
      <c r="L284" s="2">
        <f t="shared" si="19"/>
        <v>8.4460000000000015</v>
      </c>
    </row>
    <row r="285" spans="1:12" ht="30">
      <c r="A285" s="15">
        <v>701399</v>
      </c>
      <c r="B285" s="9" t="s">
        <v>82</v>
      </c>
      <c r="C285" s="10">
        <v>1.9350000000000001</v>
      </c>
      <c r="D285" s="10">
        <v>4.2190000000000003</v>
      </c>
      <c r="E285" s="10">
        <v>1.288</v>
      </c>
      <c r="F285" s="10">
        <v>1.0369999999999999</v>
      </c>
      <c r="G285" s="10">
        <v>49.097999999999999</v>
      </c>
      <c r="H285" s="10">
        <v>55.058</v>
      </c>
      <c r="I285" s="13">
        <f t="shared" si="16"/>
        <v>2.623324779013402</v>
      </c>
      <c r="J285" s="13">
        <f t="shared" si="17"/>
        <v>1.8834683424752077</v>
      </c>
      <c r="K285" s="2">
        <f t="shared" si="18"/>
        <v>0.64700000000000002</v>
      </c>
      <c r="L285" s="2">
        <f t="shared" si="19"/>
        <v>3.1820000000000004</v>
      </c>
    </row>
    <row r="286" spans="1:12" ht="30">
      <c r="A286" s="15">
        <v>701610</v>
      </c>
      <c r="B286" s="9" t="s">
        <v>83</v>
      </c>
      <c r="C286" s="10">
        <v>12.053000000000001</v>
      </c>
      <c r="D286" s="10">
        <v>11.025</v>
      </c>
      <c r="E286" s="10">
        <v>1.347</v>
      </c>
      <c r="F286" s="10">
        <v>1.99</v>
      </c>
      <c r="G286" s="10">
        <v>31.959</v>
      </c>
      <c r="H286" s="10">
        <v>31.414999999999999</v>
      </c>
      <c r="I286" s="13">
        <f t="shared" si="16"/>
        <v>4.214775180700272</v>
      </c>
      <c r="J286" s="13">
        <f t="shared" si="17"/>
        <v>6.3345535572178902</v>
      </c>
      <c r="K286" s="2">
        <f t="shared" si="18"/>
        <v>10.706000000000001</v>
      </c>
      <c r="L286" s="2">
        <f t="shared" si="19"/>
        <v>9.0350000000000001</v>
      </c>
    </row>
    <row r="287" spans="1:12" ht="30">
      <c r="A287" s="15">
        <v>701690</v>
      </c>
      <c r="B287" s="9" t="s">
        <v>84</v>
      </c>
      <c r="C287" s="10">
        <v>0.39400000000000002</v>
      </c>
      <c r="D287" s="10">
        <v>0.48199999999999998</v>
      </c>
      <c r="E287" s="10">
        <v>4.5999999999999999E-2</v>
      </c>
      <c r="F287" s="10">
        <v>0.05</v>
      </c>
      <c r="G287" s="10">
        <v>23.652000000000001</v>
      </c>
      <c r="H287" s="10">
        <v>32.628</v>
      </c>
      <c r="I287" s="13">
        <f t="shared" si="16"/>
        <v>0.19448672416708945</v>
      </c>
      <c r="J287" s="13">
        <f t="shared" si="17"/>
        <v>0.15324261370601938</v>
      </c>
      <c r="K287" s="2">
        <f t="shared" si="18"/>
        <v>0.34800000000000003</v>
      </c>
      <c r="L287" s="2">
        <f t="shared" si="19"/>
        <v>0.432</v>
      </c>
    </row>
    <row r="288" spans="1:12" ht="30">
      <c r="A288" s="15">
        <v>701790</v>
      </c>
      <c r="B288" s="9" t="s">
        <v>85</v>
      </c>
      <c r="C288" s="10">
        <v>16.457999999999998</v>
      </c>
      <c r="D288" s="10">
        <v>17.727</v>
      </c>
      <c r="E288" s="10">
        <v>0.76</v>
      </c>
      <c r="F288" s="10">
        <v>1.0900000000000001</v>
      </c>
      <c r="G288" s="10">
        <v>24.463999999999999</v>
      </c>
      <c r="H288" s="10">
        <v>28.266999999999999</v>
      </c>
      <c r="I288" s="13">
        <f t="shared" si="16"/>
        <v>3.1066056245912361</v>
      </c>
      <c r="J288" s="13">
        <f t="shared" si="17"/>
        <v>3.8560866027523266</v>
      </c>
      <c r="K288" s="2">
        <f t="shared" si="18"/>
        <v>15.697999999999999</v>
      </c>
      <c r="L288" s="2">
        <f t="shared" si="19"/>
        <v>16.637</v>
      </c>
    </row>
    <row r="289" spans="1:12" ht="30">
      <c r="A289" s="15">
        <v>701810</v>
      </c>
      <c r="B289" s="9" t="s">
        <v>86</v>
      </c>
      <c r="C289" s="10">
        <v>27.100999999999999</v>
      </c>
      <c r="D289" s="10">
        <v>36.613999999999997</v>
      </c>
      <c r="E289" s="10">
        <v>2.8000000000000001E-2</v>
      </c>
      <c r="F289" s="10">
        <v>5.7000000000000002E-2</v>
      </c>
      <c r="G289" s="10">
        <v>11.962999999999999</v>
      </c>
      <c r="H289" s="10">
        <v>13.597</v>
      </c>
      <c r="I289" s="13">
        <f t="shared" si="16"/>
        <v>0.23405500292568757</v>
      </c>
      <c r="J289" s="13">
        <f t="shared" si="17"/>
        <v>0.41921011987938517</v>
      </c>
      <c r="K289" s="2">
        <f t="shared" si="18"/>
        <v>11.934999999999999</v>
      </c>
      <c r="L289" s="2">
        <f t="shared" si="19"/>
        <v>13.54</v>
      </c>
    </row>
    <row r="290" spans="1:12" ht="15.75">
      <c r="A290" s="15">
        <v>701820</v>
      </c>
      <c r="B290" s="9" t="s">
        <v>87</v>
      </c>
      <c r="C290" s="10">
        <v>8.9999999999999993E-3</v>
      </c>
      <c r="D290" s="10">
        <v>0.05</v>
      </c>
      <c r="E290" s="10">
        <v>0</v>
      </c>
      <c r="F290" s="10">
        <v>0</v>
      </c>
      <c r="G290" s="10">
        <v>13.566000000000001</v>
      </c>
      <c r="H290" s="10">
        <v>12.179</v>
      </c>
      <c r="I290" s="13">
        <f t="shared" si="16"/>
        <v>0</v>
      </c>
      <c r="J290" s="13">
        <f t="shared" si="17"/>
        <v>0</v>
      </c>
      <c r="K290" s="2">
        <f t="shared" si="18"/>
        <v>8.9999999999999993E-3</v>
      </c>
      <c r="L290" s="2">
        <f t="shared" si="19"/>
        <v>0.05</v>
      </c>
    </row>
    <row r="291" spans="1:12" ht="30">
      <c r="A291" s="15">
        <v>701911</v>
      </c>
      <c r="B291" s="9" t="s">
        <v>88</v>
      </c>
      <c r="C291" s="10">
        <v>3.992</v>
      </c>
      <c r="D291" s="10">
        <v>3.34</v>
      </c>
      <c r="E291" s="10">
        <v>0</v>
      </c>
      <c r="F291" s="10">
        <v>0</v>
      </c>
      <c r="G291" s="10">
        <v>17.18</v>
      </c>
      <c r="H291" s="10">
        <v>16.422999999999998</v>
      </c>
      <c r="I291" s="13">
        <f t="shared" si="16"/>
        <v>0</v>
      </c>
      <c r="J291" s="13">
        <f t="shared" si="17"/>
        <v>0</v>
      </c>
      <c r="K291" s="2">
        <f t="shared" si="18"/>
        <v>3.992</v>
      </c>
      <c r="L291" s="2">
        <f t="shared" si="19"/>
        <v>3.34</v>
      </c>
    </row>
    <row r="292" spans="1:12" ht="15.75">
      <c r="A292" s="15">
        <v>701912</v>
      </c>
      <c r="B292" s="9" t="s">
        <v>89</v>
      </c>
      <c r="C292" s="10">
        <v>4.0369999999999999</v>
      </c>
      <c r="D292" s="10">
        <v>2.2589999999999999</v>
      </c>
      <c r="E292" s="10">
        <v>0</v>
      </c>
      <c r="F292" s="10">
        <v>4.0000000000000001E-3</v>
      </c>
      <c r="G292" s="10">
        <v>29.22</v>
      </c>
      <c r="H292" s="10">
        <v>34.405000000000001</v>
      </c>
      <c r="I292" s="13">
        <f t="shared" si="16"/>
        <v>0</v>
      </c>
      <c r="J292" s="13">
        <f t="shared" si="17"/>
        <v>1.1626217119604709E-2</v>
      </c>
      <c r="K292" s="2">
        <f t="shared" si="18"/>
        <v>4.0369999999999999</v>
      </c>
      <c r="L292" s="2">
        <f t="shared" si="19"/>
        <v>2.2549999999999999</v>
      </c>
    </row>
    <row r="293" spans="1:12" ht="30">
      <c r="A293" s="15">
        <v>701919</v>
      </c>
      <c r="B293" s="9" t="s">
        <v>90</v>
      </c>
      <c r="C293" s="10">
        <v>1.6319999999999999</v>
      </c>
      <c r="D293" s="10">
        <v>1.599</v>
      </c>
      <c r="E293" s="10">
        <v>4.0000000000000001E-3</v>
      </c>
      <c r="F293" s="10">
        <v>1E-3</v>
      </c>
      <c r="G293" s="10">
        <v>15.843</v>
      </c>
      <c r="H293" s="10">
        <v>16.925000000000001</v>
      </c>
      <c r="I293" s="13">
        <f t="shared" si="16"/>
        <v>2.5247743482926216E-2</v>
      </c>
      <c r="J293" s="13">
        <f t="shared" si="17"/>
        <v>5.9084194977843431E-3</v>
      </c>
      <c r="K293" s="2">
        <f t="shared" si="18"/>
        <v>1.6279999999999999</v>
      </c>
      <c r="L293" s="2">
        <f t="shared" si="19"/>
        <v>1.5980000000000001</v>
      </c>
    </row>
    <row r="294" spans="1:12" ht="15.75">
      <c r="A294" s="15">
        <v>701931</v>
      </c>
      <c r="B294" s="9" t="s">
        <v>91</v>
      </c>
      <c r="C294" s="10">
        <v>5.7910000000000004</v>
      </c>
      <c r="D294" s="10">
        <v>5.7409999999999997</v>
      </c>
      <c r="E294" s="10">
        <v>0</v>
      </c>
      <c r="F294" s="10">
        <v>0</v>
      </c>
      <c r="G294" s="10">
        <v>44.191000000000003</v>
      </c>
      <c r="H294" s="10">
        <v>31.663</v>
      </c>
      <c r="I294" s="13">
        <f t="shared" si="16"/>
        <v>0</v>
      </c>
      <c r="J294" s="13">
        <f t="shared" si="17"/>
        <v>0</v>
      </c>
      <c r="K294" s="2">
        <f t="shared" si="18"/>
        <v>5.7910000000000004</v>
      </c>
      <c r="L294" s="2">
        <f t="shared" si="19"/>
        <v>5.7409999999999997</v>
      </c>
    </row>
    <row r="295" spans="1:12" ht="30">
      <c r="A295" s="15">
        <v>701939</v>
      </c>
      <c r="B295" s="9" t="s">
        <v>92</v>
      </c>
      <c r="C295" s="10">
        <v>3.4590000000000001</v>
      </c>
      <c r="D295" s="10">
        <v>4.0039999999999996</v>
      </c>
      <c r="E295" s="10">
        <v>1.2999999999999999E-2</v>
      </c>
      <c r="F295" s="10">
        <v>0.02</v>
      </c>
      <c r="G295" s="10">
        <v>41.737000000000002</v>
      </c>
      <c r="H295" s="10">
        <v>42.463999999999999</v>
      </c>
      <c r="I295" s="13">
        <f t="shared" si="16"/>
        <v>3.1147423149723266E-2</v>
      </c>
      <c r="J295" s="13">
        <f t="shared" si="17"/>
        <v>4.7098718914845517E-2</v>
      </c>
      <c r="K295" s="2">
        <f t="shared" si="18"/>
        <v>3.4460000000000002</v>
      </c>
      <c r="L295" s="2">
        <f t="shared" si="19"/>
        <v>3.9839999999999995</v>
      </c>
    </row>
    <row r="296" spans="1:12" ht="15.75">
      <c r="A296" s="15">
        <v>701940</v>
      </c>
      <c r="B296" s="9" t="s">
        <v>93</v>
      </c>
      <c r="C296" s="10">
        <v>2.5310000000000001</v>
      </c>
      <c r="D296" s="10">
        <v>5.8579999999999997</v>
      </c>
      <c r="E296" s="10">
        <v>0.46200000000000002</v>
      </c>
      <c r="F296" s="10">
        <v>3.0000000000000001E-3</v>
      </c>
      <c r="G296" s="10">
        <v>12.037000000000001</v>
      </c>
      <c r="H296" s="10">
        <v>10.709</v>
      </c>
      <c r="I296" s="13">
        <f t="shared" si="16"/>
        <v>3.838165655894326</v>
      </c>
      <c r="J296" s="13">
        <f t="shared" si="17"/>
        <v>2.801382015127463E-2</v>
      </c>
      <c r="K296" s="2">
        <f t="shared" si="18"/>
        <v>2.069</v>
      </c>
      <c r="L296" s="2">
        <f t="shared" si="19"/>
        <v>5.8549999999999995</v>
      </c>
    </row>
    <row r="297" spans="1:12" ht="30">
      <c r="A297" s="15">
        <v>701959</v>
      </c>
      <c r="B297" s="9" t="s">
        <v>94</v>
      </c>
      <c r="C297" s="10">
        <v>2.1110000000000002</v>
      </c>
      <c r="D297" s="10">
        <v>2.157</v>
      </c>
      <c r="E297" s="10">
        <v>3.6999999999999998E-2</v>
      </c>
      <c r="F297" s="10">
        <v>0.19500000000000001</v>
      </c>
      <c r="G297" s="10">
        <v>33.069000000000003</v>
      </c>
      <c r="H297" s="10">
        <v>37.164999999999999</v>
      </c>
      <c r="I297" s="13">
        <f t="shared" si="16"/>
        <v>0.1118872660195349</v>
      </c>
      <c r="J297" s="13">
        <f t="shared" si="17"/>
        <v>0.52468720570429173</v>
      </c>
      <c r="K297" s="2">
        <f t="shared" si="18"/>
        <v>2.0740000000000003</v>
      </c>
      <c r="L297" s="2">
        <f t="shared" si="19"/>
        <v>1.962</v>
      </c>
    </row>
    <row r="298" spans="1:12" ht="30">
      <c r="A298" s="15">
        <v>701990</v>
      </c>
      <c r="B298" s="9" t="s">
        <v>95</v>
      </c>
      <c r="C298" s="10">
        <v>15.811999999999999</v>
      </c>
      <c r="D298" s="10">
        <v>19.925999999999998</v>
      </c>
      <c r="E298" s="10">
        <v>2.6309999999999998</v>
      </c>
      <c r="F298" s="10">
        <v>3.153</v>
      </c>
      <c r="G298" s="10">
        <v>62.621000000000002</v>
      </c>
      <c r="H298" s="10">
        <v>60.402000000000001</v>
      </c>
      <c r="I298" s="13">
        <f t="shared" si="16"/>
        <v>4.2014659618977657</v>
      </c>
      <c r="J298" s="13">
        <f t="shared" si="17"/>
        <v>5.2200258269593727</v>
      </c>
      <c r="K298" s="2">
        <f t="shared" si="18"/>
        <v>13.180999999999999</v>
      </c>
      <c r="L298" s="2">
        <f t="shared" si="19"/>
        <v>16.773</v>
      </c>
    </row>
    <row r="299" spans="1:12" ht="15.75">
      <c r="A299" s="15">
        <v>702000</v>
      </c>
      <c r="B299" s="9" t="s">
        <v>96</v>
      </c>
      <c r="C299" s="10">
        <v>193.04499999999999</v>
      </c>
      <c r="D299" s="10">
        <v>197.03399999999999</v>
      </c>
      <c r="E299" s="10">
        <v>8.1120000000000001</v>
      </c>
      <c r="F299" s="10">
        <v>11.536</v>
      </c>
      <c r="G299" s="10">
        <v>54.076000000000001</v>
      </c>
      <c r="H299" s="10">
        <v>58.780999999999999</v>
      </c>
      <c r="I299" s="13">
        <f t="shared" si="16"/>
        <v>15.001109549522894</v>
      </c>
      <c r="J299" s="13">
        <f t="shared" si="17"/>
        <v>19.625389156360047</v>
      </c>
      <c r="K299" s="2">
        <f t="shared" si="18"/>
        <v>45.963999999999999</v>
      </c>
      <c r="L299" s="2">
        <f t="shared" si="19"/>
        <v>47.244999999999997</v>
      </c>
    </row>
    <row r="300" spans="1:12">
      <c r="A300" s="16" t="s">
        <v>285</v>
      </c>
    </row>
  </sheetData>
  <sortState ref="A7:L306">
    <sortCondition ref="A7:A306"/>
  </sortState>
  <mergeCells count="8">
    <mergeCell ref="A1:J1"/>
    <mergeCell ref="K4:L4"/>
    <mergeCell ref="A4:A5"/>
    <mergeCell ref="B4:B5"/>
    <mergeCell ref="C4:D4"/>
    <mergeCell ref="E4:F4"/>
    <mergeCell ref="G4:H4"/>
    <mergeCell ref="I4:J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2018-09-28T09:53:53Z</dcterms:modified>
</cp:coreProperties>
</file>